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5480" windowHeight="11310" firstSheet="2" activeTab="2"/>
  </bookViews>
  <sheets>
    <sheet name="Sheet1" sheetId="1" state="hidden" r:id="rId1"/>
    <sheet name="Sheet2" sheetId="2" state="hidden" r:id="rId2"/>
    <sheet name="final" sheetId="3" r:id="rId3"/>
  </sheets>
  <definedNames>
    <definedName name="_xlnm.Print_Area" localSheetId="2">final!$A$1:$K$543</definedName>
  </definedNames>
  <calcPr calcId="144525"/>
</workbook>
</file>

<file path=xl/calcChain.xml><?xml version="1.0" encoding="utf-8"?>
<calcChain xmlns="http://schemas.openxmlformats.org/spreadsheetml/2006/main">
  <c r="J535" i="3" l="1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A17" i="3"/>
  <c r="A29" i="3" s="1"/>
  <c r="A41" i="3" s="1"/>
  <c r="A53" i="3" s="1"/>
  <c r="A65" i="3" s="1"/>
  <c r="A77" i="3" s="1"/>
  <c r="A89" i="3" s="1"/>
  <c r="A101" i="3" s="1"/>
  <c r="A113" i="3" s="1"/>
  <c r="A125" i="3" s="1"/>
  <c r="A137" i="3" s="1"/>
  <c r="A149" i="3" s="1"/>
  <c r="A161" i="3" s="1"/>
  <c r="A173" i="3" s="1"/>
  <c r="A185" i="3" s="1"/>
  <c r="A197" i="3" s="1"/>
  <c r="A209" i="3" s="1"/>
  <c r="A221" i="3" s="1"/>
  <c r="A233" i="3" s="1"/>
  <c r="A245" i="3" s="1"/>
  <c r="A257" i="3" s="1"/>
  <c r="J16" i="3"/>
  <c r="J15" i="3"/>
  <c r="J14" i="3"/>
  <c r="J13" i="3"/>
  <c r="J12" i="3"/>
  <c r="J11" i="3"/>
  <c r="J10" i="3"/>
  <c r="J9" i="3"/>
  <c r="J8" i="3"/>
  <c r="J7" i="3"/>
  <c r="J6" i="3"/>
  <c r="J5" i="3"/>
  <c r="D559" i="2"/>
  <c r="E559" i="2"/>
  <c r="F559" i="2"/>
  <c r="G559" i="2"/>
  <c r="H559" i="2"/>
  <c r="I559" i="2"/>
  <c r="J559" i="2"/>
  <c r="K559" i="2"/>
  <c r="J548" i="2"/>
  <c r="J549" i="2"/>
  <c r="J550" i="2"/>
  <c r="J551" i="2"/>
  <c r="J552" i="2"/>
  <c r="J553" i="2"/>
  <c r="J554" i="2"/>
  <c r="J555" i="2"/>
  <c r="J556" i="2"/>
  <c r="J557" i="2"/>
  <c r="J558" i="2"/>
  <c r="J249" i="2"/>
  <c r="J54" i="2"/>
  <c r="J55" i="2"/>
  <c r="J56" i="2"/>
  <c r="J57" i="2"/>
  <c r="J58" i="2"/>
  <c r="J59" i="2"/>
  <c r="J60" i="2"/>
  <c r="J61" i="2"/>
  <c r="J62" i="2"/>
  <c r="J63" i="2"/>
  <c r="J64" i="2"/>
  <c r="H405" i="2" l="1"/>
  <c r="K93" i="2"/>
  <c r="K79" i="2"/>
  <c r="K65" i="2"/>
  <c r="E65" i="2"/>
  <c r="J29" i="2"/>
  <c r="I65" i="2"/>
  <c r="H65" i="2"/>
  <c r="G65" i="2"/>
  <c r="F65" i="2"/>
  <c r="D65" i="2"/>
  <c r="C65" i="2"/>
  <c r="I79" i="2"/>
  <c r="H79" i="2"/>
  <c r="G79" i="2"/>
  <c r="F79" i="2"/>
  <c r="E79" i="2"/>
  <c r="D79" i="2"/>
  <c r="C79" i="2"/>
  <c r="I93" i="2"/>
  <c r="H93" i="2"/>
  <c r="G93" i="2"/>
  <c r="F93" i="2"/>
  <c r="E93" i="2"/>
  <c r="D93" i="2"/>
  <c r="C93" i="2"/>
  <c r="K163" i="2"/>
  <c r="I163" i="2"/>
  <c r="H163" i="2"/>
  <c r="G163" i="2"/>
  <c r="F163" i="2"/>
  <c r="E163" i="2"/>
  <c r="D163" i="2"/>
  <c r="C163" i="2"/>
  <c r="K149" i="2"/>
  <c r="I149" i="2"/>
  <c r="H149" i="2"/>
  <c r="G149" i="2"/>
  <c r="F149" i="2"/>
  <c r="E149" i="2"/>
  <c r="D149" i="2"/>
  <c r="C149" i="2"/>
  <c r="K135" i="2"/>
  <c r="I135" i="2"/>
  <c r="H135" i="2"/>
  <c r="G135" i="2"/>
  <c r="F135" i="2"/>
  <c r="E135" i="2"/>
  <c r="D135" i="2"/>
  <c r="C135" i="2"/>
  <c r="K121" i="2"/>
  <c r="I121" i="2"/>
  <c r="H121" i="2"/>
  <c r="G121" i="2"/>
  <c r="F121" i="2"/>
  <c r="E121" i="2"/>
  <c r="D121" i="2"/>
  <c r="C121" i="2"/>
  <c r="K107" i="2"/>
  <c r="I107" i="2"/>
  <c r="H107" i="2"/>
  <c r="G107" i="2"/>
  <c r="F107" i="2"/>
  <c r="E107" i="2"/>
  <c r="D107" i="2"/>
  <c r="C107" i="2"/>
  <c r="C559" i="2"/>
  <c r="K545" i="2"/>
  <c r="I545" i="2"/>
  <c r="H545" i="2"/>
  <c r="G545" i="2"/>
  <c r="F545" i="2"/>
  <c r="E545" i="2"/>
  <c r="D545" i="2"/>
  <c r="C545" i="2"/>
  <c r="K531" i="2"/>
  <c r="I531" i="2"/>
  <c r="H531" i="2"/>
  <c r="G531" i="2"/>
  <c r="F531" i="2"/>
  <c r="E531" i="2"/>
  <c r="D531" i="2"/>
  <c r="C531" i="2"/>
  <c r="K517" i="2"/>
  <c r="I517" i="2"/>
  <c r="H517" i="2"/>
  <c r="G517" i="2"/>
  <c r="F517" i="2"/>
  <c r="E517" i="2"/>
  <c r="D517" i="2"/>
  <c r="C517" i="2"/>
  <c r="K503" i="2"/>
  <c r="I503" i="2"/>
  <c r="H503" i="2"/>
  <c r="G503" i="2"/>
  <c r="F503" i="2"/>
  <c r="E503" i="2"/>
  <c r="D503" i="2"/>
  <c r="C503" i="2"/>
  <c r="K489" i="2"/>
  <c r="I489" i="2"/>
  <c r="H489" i="2"/>
  <c r="G489" i="2"/>
  <c r="F489" i="2"/>
  <c r="E489" i="2"/>
  <c r="D489" i="2"/>
  <c r="C489" i="2"/>
  <c r="K475" i="2"/>
  <c r="I475" i="2"/>
  <c r="H475" i="2"/>
  <c r="G475" i="2"/>
  <c r="F475" i="2"/>
  <c r="E475" i="2"/>
  <c r="D475" i="2"/>
  <c r="C475" i="2"/>
  <c r="K461" i="2"/>
  <c r="I461" i="2"/>
  <c r="H461" i="2"/>
  <c r="G461" i="2"/>
  <c r="F461" i="2"/>
  <c r="E461" i="2"/>
  <c r="D461" i="2"/>
  <c r="C461" i="2"/>
  <c r="K447" i="2"/>
  <c r="I447" i="2"/>
  <c r="H447" i="2"/>
  <c r="G447" i="2"/>
  <c r="F447" i="2"/>
  <c r="E447" i="2"/>
  <c r="D447" i="2"/>
  <c r="C447" i="2"/>
  <c r="K433" i="2"/>
  <c r="I433" i="2"/>
  <c r="H433" i="2"/>
  <c r="G433" i="2"/>
  <c r="F433" i="2"/>
  <c r="E433" i="2"/>
  <c r="D433" i="2"/>
  <c r="C433" i="2"/>
  <c r="K419" i="2"/>
  <c r="I419" i="2"/>
  <c r="H419" i="2"/>
  <c r="G419" i="2"/>
  <c r="F419" i="2"/>
  <c r="E419" i="2"/>
  <c r="D419" i="2"/>
  <c r="C419" i="2"/>
  <c r="K405" i="2"/>
  <c r="I405" i="2"/>
  <c r="G405" i="2"/>
  <c r="F405" i="2"/>
  <c r="E405" i="2"/>
  <c r="D405" i="2"/>
  <c r="C405" i="2"/>
  <c r="J112" i="2"/>
  <c r="J5" i="2"/>
  <c r="J124" i="2"/>
  <c r="J125" i="2"/>
  <c r="J126" i="2"/>
  <c r="J127" i="2"/>
  <c r="J128" i="2"/>
  <c r="J129" i="2"/>
  <c r="J130" i="2"/>
  <c r="J131" i="2"/>
  <c r="J132" i="2"/>
  <c r="J133" i="2"/>
  <c r="J134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7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123" i="2"/>
  <c r="J110" i="2"/>
  <c r="J111" i="2"/>
  <c r="J113" i="2"/>
  <c r="J114" i="2"/>
  <c r="J115" i="2"/>
  <c r="J116" i="2"/>
  <c r="J117" i="2"/>
  <c r="J118" i="2"/>
  <c r="J119" i="2"/>
  <c r="J120" i="2"/>
  <c r="J109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67" i="2"/>
  <c r="J68" i="2"/>
  <c r="J69" i="2"/>
  <c r="J70" i="2"/>
  <c r="J71" i="2"/>
  <c r="J72" i="2"/>
  <c r="J73" i="2"/>
  <c r="J74" i="2"/>
  <c r="J75" i="2"/>
  <c r="J76" i="2"/>
  <c r="J77" i="2"/>
  <c r="J78" i="2"/>
  <c r="J81" i="2"/>
  <c r="J82" i="2"/>
  <c r="J83" i="2"/>
  <c r="J84" i="2"/>
  <c r="J85" i="2"/>
  <c r="J86" i="2"/>
  <c r="J87" i="2"/>
  <c r="J88" i="2"/>
  <c r="J89" i="2"/>
  <c r="J90" i="2"/>
  <c r="J91" i="2"/>
  <c r="J92" i="2"/>
  <c r="J95" i="2"/>
  <c r="J96" i="2"/>
  <c r="J97" i="2"/>
  <c r="J98" i="2"/>
  <c r="J99" i="2"/>
  <c r="J100" i="2"/>
  <c r="J101" i="2"/>
  <c r="J102" i="2"/>
  <c r="J103" i="2"/>
  <c r="J104" i="2"/>
  <c r="J105" i="2"/>
  <c r="J106" i="2"/>
  <c r="J135" i="2" l="1"/>
  <c r="J121" i="2"/>
  <c r="J545" i="2"/>
  <c r="J531" i="2"/>
  <c r="J517" i="2"/>
  <c r="J503" i="2"/>
  <c r="J489" i="2"/>
  <c r="J475" i="2"/>
  <c r="J461" i="2"/>
  <c r="J447" i="2"/>
  <c r="J433" i="2"/>
  <c r="J419" i="2"/>
  <c r="J405" i="2"/>
  <c r="J107" i="2"/>
  <c r="J93" i="2"/>
  <c r="J79" i="2"/>
  <c r="J65" i="2"/>
  <c r="J163" i="2"/>
  <c r="J149" i="2"/>
  <c r="A17" i="2" l="1"/>
  <c r="A29" i="2" s="1"/>
  <c r="A41" i="2" s="1"/>
  <c r="A53" i="2" s="1"/>
  <c r="A67" i="2" s="1"/>
  <c r="A81" i="2" s="1"/>
  <c r="A95" i="2" s="1"/>
  <c r="A109" i="2" s="1"/>
  <c r="A123" i="2" s="1"/>
  <c r="A137" i="2" s="1"/>
  <c r="A151" i="2" s="1"/>
  <c r="A165" i="2" s="1"/>
  <c r="A177" i="2" s="1"/>
  <c r="A189" i="2" s="1"/>
  <c r="A201" i="2" s="1"/>
  <c r="A213" i="2" s="1"/>
  <c r="A225" i="2" s="1"/>
  <c r="A237" i="2" s="1"/>
  <c r="A249" i="2" s="1"/>
  <c r="A261" i="2" s="1"/>
  <c r="A273" i="2" s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2" i="1"/>
  <c r="A358" i="2" l="1"/>
</calcChain>
</file>

<file path=xl/sharedStrings.xml><?xml version="1.0" encoding="utf-8"?>
<sst xmlns="http://schemas.openxmlformats.org/spreadsheetml/2006/main" count="1170" uniqueCount="60">
  <si>
    <t>NA</t>
  </si>
  <si>
    <t>M</t>
  </si>
  <si>
    <t>MONTHLY</t>
  </si>
  <si>
    <t xml:space="preserve"> Austria</t>
  </si>
  <si>
    <t xml:space="preserve"> Australia</t>
  </si>
  <si>
    <t xml:space="preserve"> Belgium</t>
  </si>
  <si>
    <t xml:space="preserve"> Canada</t>
  </si>
  <si>
    <t xml:space="preserve"> France</t>
  </si>
  <si>
    <t xml:space="preserve"> Germany</t>
  </si>
  <si>
    <t xml:space="preserve"> Italy</t>
  </si>
  <si>
    <t xml:space="preserve"> Libya</t>
  </si>
  <si>
    <t>Scandinavia (incl. Denmark,Norway,Sweden)</t>
  </si>
  <si>
    <t xml:space="preserve"> Total</t>
  </si>
  <si>
    <t xml:space="preserve"> UK</t>
  </si>
  <si>
    <t xml:space="preserve"> USA</t>
  </si>
  <si>
    <t>Other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</si>
  <si>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</si>
  <si>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</si>
  <si>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</si>
  <si>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</si>
  <si>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</si>
  <si>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</si>
  <si>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</si>
  <si>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</si>
  <si>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</si>
  <si>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</si>
  <si>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</si>
  <si>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</si>
  <si>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CENTRAL BANK OF MALTA</t>
  </si>
  <si>
    <r>
      <t xml:space="preserve">Tourist  Arrivals By Nationality </t>
    </r>
    <r>
      <rPr>
        <b/>
        <vertAlign val="superscript"/>
        <sz val="10"/>
        <rFont val="Verdana"/>
        <family val="2"/>
      </rPr>
      <t xml:space="preserve">1 </t>
    </r>
  </si>
  <si>
    <t>Thousands</t>
  </si>
  <si>
    <t>Period</t>
  </si>
  <si>
    <t xml:space="preserve">United Kingdom </t>
  </si>
  <si>
    <t>Italy</t>
  </si>
  <si>
    <r>
      <t xml:space="preserve">Germany </t>
    </r>
    <r>
      <rPr>
        <b/>
        <vertAlign val="superscript"/>
        <sz val="10"/>
        <rFont val="Verdana"/>
        <family val="2"/>
      </rPr>
      <t>1</t>
    </r>
    <r>
      <rPr>
        <b/>
        <sz val="10"/>
        <rFont val="Verdana"/>
        <family val="2"/>
      </rPr>
      <t xml:space="preserve"> </t>
    </r>
  </si>
  <si>
    <r>
      <t xml:space="preserve">Scandinavian Countries </t>
    </r>
    <r>
      <rPr>
        <b/>
        <vertAlign val="superscript"/>
        <sz val="10"/>
        <rFont val="Verdana"/>
        <family val="2"/>
      </rPr>
      <t>2</t>
    </r>
  </si>
  <si>
    <t>Canada</t>
  </si>
  <si>
    <t>All Others</t>
  </si>
  <si>
    <t>Total</t>
  </si>
  <si>
    <t>.</t>
  </si>
  <si>
    <t xml:space="preserve">Unites States </t>
  </si>
  <si>
    <t xml:space="preserve">Libya </t>
  </si>
  <si>
    <t>United States of America</t>
  </si>
  <si>
    <t>Jan.</t>
  </si>
  <si>
    <t>Feb.</t>
  </si>
  <si>
    <t>Mar.</t>
  </si>
  <si>
    <t>Apr.</t>
  </si>
  <si>
    <t>June</t>
  </si>
  <si>
    <t>July</t>
  </si>
  <si>
    <t>Aug.</t>
  </si>
  <si>
    <t>Sept.</t>
  </si>
  <si>
    <t>Oct.</t>
  </si>
  <si>
    <t>Nov.</t>
  </si>
  <si>
    <t>Dec.</t>
  </si>
  <si>
    <t>Notes:</t>
  </si>
  <si>
    <r>
      <rPr>
        <vertAlign val="superscript"/>
        <sz val="9"/>
        <rFont val="Verdana"/>
        <family val="2"/>
      </rPr>
      <t>1</t>
    </r>
    <r>
      <rPr>
        <sz val="9"/>
        <rFont val="Verdana"/>
        <family val="2"/>
      </rPr>
      <t xml:space="preserve"> Figures prior to 1990 are for West German tourists only.</t>
    </r>
  </si>
  <si>
    <r>
      <rPr>
        <vertAlign val="superscript"/>
        <sz val="10"/>
        <rFont val="Arial"/>
        <family val="2"/>
      </rPr>
      <t>2</t>
    </r>
    <r>
      <rPr>
        <sz val="9"/>
        <rFont val="Verdana"/>
        <family val="2"/>
      </rPr>
      <t xml:space="preserve"> Scandinavian countries include Denmark, Norway and Sweden.</t>
    </r>
  </si>
  <si>
    <t xml:space="preserve">" . " Missing. </t>
  </si>
  <si>
    <t>Figures may differ slightly due to rounding.</t>
  </si>
  <si>
    <t>Source: NSO.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</si>
</sst>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F0"/>
      <name val="Calibri"/>
      <family val="2"/>
      <scheme val="minor"/>
    </font>
    <font>
      <sz val="11"/>
      <name val="Times New Roman"/>
      <family val="1"/>
    </font>
    <font>
      <b/>
      <sz val="18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i/>
      <sz val="9"/>
      <name val="Verdana"/>
      <family val="2"/>
    </font>
    <font>
      <sz val="10"/>
      <color theme="1"/>
      <name val="Verdana"/>
      <family val="2"/>
    </font>
    <font>
      <sz val="10"/>
      <color rgb="FF00B0F0"/>
      <name val="Verdana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9"/>
      <name val="Verdana"/>
      <family val="2"/>
    </font>
    <font>
      <vertAlign val="superscript"/>
      <sz val="9"/>
      <name val="Verdana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D7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0" borderId="0" xfId="0"/>
    <xf numFmtId="165" fontId="0" fillId="0" borderId="0" xfId="0" applyNumberFormat="1"/>
    <xf numFmtId="165" fontId="0" fillId="2" borderId="0" xfId="0" applyNumberFormat="1" applyFill="1"/>
    <xf numFmtId="0" fontId="2" fillId="0" borderId="0" xfId="0" applyFont="1"/>
    <xf numFmtId="17" fontId="2" fillId="0" borderId="0" xfId="0" applyNumberFormat="1" applyFont="1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shrinkToFit="1"/>
    </xf>
    <xf numFmtId="0" fontId="5" fillId="4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0" xfId="0" applyFont="1" applyFill="1"/>
    <xf numFmtId="17" fontId="9" fillId="0" borderId="0" xfId="0" applyNumberFormat="1" applyFont="1" applyFill="1"/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0" fontId="9" fillId="0" borderId="0" xfId="0" applyFont="1" applyFill="1"/>
    <xf numFmtId="165" fontId="9" fillId="0" borderId="0" xfId="0" applyNumberFormat="1" applyFont="1" applyFill="1"/>
    <xf numFmtId="0" fontId="2" fillId="0" borderId="0" xfId="0" applyFont="1" applyFill="1"/>
    <xf numFmtId="165" fontId="10" fillId="0" borderId="0" xfId="0" applyNumberFormat="1" applyFont="1" applyFill="1"/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 shrinkToFit="1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3" borderId="0" xfId="0" applyFill="1"/>
    <xf numFmtId="165" fontId="8" fillId="3" borderId="0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11" xfId="0" applyNumberFormat="1" applyFont="1" applyFill="1" applyBorder="1" applyAlignment="1">
      <alignment horizontal="center"/>
    </xf>
    <xf numFmtId="165" fontId="8" fillId="3" borderId="7" xfId="0" applyNumberFormat="1" applyFont="1" applyFill="1" applyBorder="1" applyAlignment="1">
      <alignment horizontal="center"/>
    </xf>
    <xf numFmtId="165" fontId="8" fillId="3" borderId="0" xfId="0" applyNumberFormat="1" applyFont="1" applyFill="1" applyBorder="1" applyAlignment="1">
      <alignment horizontal="center"/>
    </xf>
    <xf numFmtId="165" fontId="8" fillId="3" borderId="13" xfId="0" applyNumberFormat="1" applyFont="1" applyFill="1" applyBorder="1" applyAlignment="1">
      <alignment horizontal="center"/>
    </xf>
    <xf numFmtId="165" fontId="10" fillId="3" borderId="0" xfId="0" applyNumberFormat="1" applyFont="1" applyFill="1" applyBorder="1" applyAlignment="1">
      <alignment horizontal="center"/>
    </xf>
    <xf numFmtId="165" fontId="10" fillId="3" borderId="13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8" fillId="3" borderId="15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165" fontId="11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3" borderId="0" xfId="0" applyFont="1" applyFill="1"/>
    <xf numFmtId="0" fontId="1" fillId="3" borderId="0" xfId="0" applyFont="1" applyFill="1"/>
    <xf numFmtId="49" fontId="13" fillId="3" borderId="0" xfId="3" applyNumberFormat="1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11" fillId="3" borderId="13" xfId="0" applyNumberFormat="1" applyFont="1" applyFill="1" applyBorder="1" applyAlignment="1">
      <alignment horizontal="center"/>
    </xf>
    <xf numFmtId="165" fontId="5" fillId="3" borderId="12" xfId="0" applyNumberFormat="1" applyFont="1" applyFill="1" applyBorder="1" applyAlignment="1">
      <alignment horizontal="center"/>
    </xf>
    <xf numFmtId="0" fontId="11" fillId="3" borderId="1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3" borderId="0" xfId="0" applyFont="1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5" fillId="3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4">
    <cellStyle name="Comma" xfId="3" builtinId="3"/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4"/>
  <sheetViews>
    <sheetView workbookViewId="0">
      <pane xSplit="1" ySplit="1" topLeftCell="B230" activePane="bottomRight" state="frozen"/>
      <selection pane="topRight" activeCell="B1" sqref="B1"/>
      <selection pane="bottomLeft" activeCell="A2" sqref="A2"/>
      <selection pane="bottomRight" activeCell="N242" sqref="N242"/>
    </sheetView>
  </sheetViews>
  <sheetFormatPr defaultRowHeight="15" x14ac:dyDescent="0.25"/>
  <cols>
    <col min="1" max="1" width="9.140625" style="2"/>
    <col min="2" max="2" width="12.140625" bestFit="1" customWidth="1"/>
    <col min="3" max="3" width="13.7109375" bestFit="1" customWidth="1"/>
    <col min="4" max="4" width="14" bestFit="1" customWidth="1"/>
    <col min="5" max="5" width="12.5703125" style="1" bestFit="1" customWidth="1"/>
    <col min="6" max="6" width="10.5703125" bestFit="1" customWidth="1"/>
    <col min="7" max="7" width="12.5703125" style="1" bestFit="1" customWidth="1"/>
    <col min="8" max="8" width="10" style="1" bestFit="1" customWidth="1"/>
    <col min="9" max="9" width="11.28515625" style="1" bestFit="1" customWidth="1"/>
    <col min="10" max="10" width="23" style="1" customWidth="1"/>
  </cols>
  <sheetData>
    <row r="1" spans="1:14" x14ac:dyDescent="0.25">
      <c r="A1" s="5" t="s">
        <v>2</v>
      </c>
      <c r="B1" s="2" t="s">
        <v>3</v>
      </c>
      <c r="C1" s="2" t="s">
        <v>4</v>
      </c>
      <c r="D1" s="2" t="s">
        <v>5</v>
      </c>
      <c r="E1" s="1" t="s">
        <v>6</v>
      </c>
      <c r="F1" s="2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8" t="s">
        <v>13</v>
      </c>
      <c r="L1" s="8" t="s">
        <v>14</v>
      </c>
      <c r="M1" s="1" t="s">
        <v>15</v>
      </c>
      <c r="N1" s="7" t="s">
        <v>12</v>
      </c>
    </row>
    <row r="2" spans="1:14" x14ac:dyDescent="0.25">
      <c r="A2" s="6">
        <v>21551</v>
      </c>
      <c r="B2" s="3">
        <v>0</v>
      </c>
      <c r="C2" s="3">
        <v>0.01</v>
      </c>
      <c r="D2" s="3">
        <v>0</v>
      </c>
      <c r="E2" s="4">
        <v>0</v>
      </c>
      <c r="F2" s="3">
        <v>0</v>
      </c>
      <c r="G2" s="4">
        <v>0.01</v>
      </c>
      <c r="H2" s="4">
        <v>0.12</v>
      </c>
      <c r="I2" s="4">
        <v>0.03</v>
      </c>
      <c r="J2" s="4">
        <v>0</v>
      </c>
      <c r="K2" s="3">
        <v>0.27</v>
      </c>
      <c r="L2" s="3">
        <v>0.02</v>
      </c>
      <c r="M2" s="3">
        <f>N2-SUM(B2:L2)</f>
        <v>4.9999999999999989E-2</v>
      </c>
      <c r="N2" s="3">
        <v>0.51</v>
      </c>
    </row>
    <row r="3" spans="1:14" x14ac:dyDescent="0.25">
      <c r="A3" s="6">
        <v>21582</v>
      </c>
      <c r="B3" s="3">
        <v>0.01</v>
      </c>
      <c r="C3" s="3">
        <v>0</v>
      </c>
      <c r="D3" s="3">
        <v>0</v>
      </c>
      <c r="E3" s="4">
        <v>0.01</v>
      </c>
      <c r="F3" s="3">
        <v>0.02</v>
      </c>
      <c r="G3" s="4">
        <v>0.01</v>
      </c>
      <c r="H3" s="4">
        <v>0.11</v>
      </c>
      <c r="I3" s="4">
        <v>0.03</v>
      </c>
      <c r="J3" s="4">
        <v>0.01</v>
      </c>
      <c r="K3" s="3">
        <v>0.38</v>
      </c>
      <c r="L3" s="3">
        <v>0.03</v>
      </c>
      <c r="M3" s="3">
        <f t="shared" ref="M3:M66" si="0">N3-SUM(B3:L3)</f>
        <v>2.9999999999999916E-2</v>
      </c>
      <c r="N3" s="3">
        <v>0.64</v>
      </c>
    </row>
    <row r="4" spans="1:14" x14ac:dyDescent="0.25">
      <c r="A4" s="6">
        <v>21610</v>
      </c>
      <c r="B4" s="3">
        <v>0</v>
      </c>
      <c r="C4" s="3">
        <v>0</v>
      </c>
      <c r="D4" s="3">
        <v>0</v>
      </c>
      <c r="E4" s="4">
        <v>0</v>
      </c>
      <c r="F4" s="3">
        <v>0.01</v>
      </c>
      <c r="G4" s="4">
        <v>0.02</v>
      </c>
      <c r="H4" s="4">
        <v>0.1</v>
      </c>
      <c r="I4" s="4">
        <v>0.01</v>
      </c>
      <c r="J4" s="4">
        <v>0.01</v>
      </c>
      <c r="K4" s="3">
        <v>0.56000000000000005</v>
      </c>
      <c r="L4" s="3">
        <v>0.08</v>
      </c>
      <c r="M4" s="3">
        <f t="shared" si="0"/>
        <v>3.9999999999999925E-2</v>
      </c>
      <c r="N4" s="3">
        <v>0.83</v>
      </c>
    </row>
    <row r="5" spans="1:14" x14ac:dyDescent="0.25">
      <c r="A5" s="6">
        <v>21641</v>
      </c>
      <c r="B5" s="3">
        <v>0</v>
      </c>
      <c r="C5" s="3">
        <v>0</v>
      </c>
      <c r="D5" s="3">
        <v>0</v>
      </c>
      <c r="E5" s="4">
        <v>0</v>
      </c>
      <c r="F5" s="3">
        <v>0.03</v>
      </c>
      <c r="G5" s="4">
        <v>0.02</v>
      </c>
      <c r="H5" s="4">
        <v>0.09</v>
      </c>
      <c r="I5" s="4">
        <v>0.02</v>
      </c>
      <c r="J5" s="4">
        <v>0.01</v>
      </c>
      <c r="K5" s="3">
        <v>0.57999999999999996</v>
      </c>
      <c r="L5" s="3">
        <v>0.06</v>
      </c>
      <c r="M5" s="3">
        <f t="shared" si="0"/>
        <v>1.9999999999999907E-2</v>
      </c>
      <c r="N5" s="3">
        <v>0.83</v>
      </c>
    </row>
    <row r="6" spans="1:14" x14ac:dyDescent="0.25">
      <c r="A6" s="6">
        <v>21671</v>
      </c>
      <c r="B6" s="3">
        <v>0</v>
      </c>
      <c r="C6" s="3">
        <v>0</v>
      </c>
      <c r="D6" s="3">
        <v>0</v>
      </c>
      <c r="E6" s="4">
        <v>0.01</v>
      </c>
      <c r="F6" s="3">
        <v>0.01</v>
      </c>
      <c r="G6" s="4">
        <v>0.02</v>
      </c>
      <c r="H6" s="4">
        <v>0.14000000000000001</v>
      </c>
      <c r="I6" s="4">
        <v>0.01</v>
      </c>
      <c r="J6" s="4">
        <v>0.02</v>
      </c>
      <c r="K6" s="3">
        <v>0.81</v>
      </c>
      <c r="L6" s="3">
        <v>0.09</v>
      </c>
      <c r="M6" s="3">
        <f t="shared" si="0"/>
        <v>5.9999999999999831E-2</v>
      </c>
      <c r="N6" s="3">
        <v>1.17</v>
      </c>
    </row>
    <row r="7" spans="1:14" x14ac:dyDescent="0.25">
      <c r="A7" s="6">
        <v>21702</v>
      </c>
      <c r="B7" s="3">
        <v>0</v>
      </c>
      <c r="C7" s="3">
        <v>0</v>
      </c>
      <c r="D7" s="3">
        <v>0.01</v>
      </c>
      <c r="E7" s="4">
        <v>0.01</v>
      </c>
      <c r="F7" s="3">
        <v>0.01</v>
      </c>
      <c r="G7" s="4">
        <v>0.02</v>
      </c>
      <c r="H7" s="4">
        <v>0.08</v>
      </c>
      <c r="I7" s="4">
        <v>0</v>
      </c>
      <c r="J7" s="4">
        <v>0.01</v>
      </c>
      <c r="K7" s="3">
        <v>0.72</v>
      </c>
      <c r="L7" s="3">
        <v>0.11</v>
      </c>
      <c r="M7" s="3">
        <f t="shared" si="0"/>
        <v>5.0000000000000044E-2</v>
      </c>
      <c r="N7" s="3">
        <v>1.02</v>
      </c>
    </row>
    <row r="8" spans="1:14" x14ac:dyDescent="0.25">
      <c r="A8" s="6">
        <v>21732</v>
      </c>
      <c r="B8" s="3">
        <v>0.04</v>
      </c>
      <c r="C8" s="3">
        <v>0</v>
      </c>
      <c r="D8" s="3">
        <v>0.01</v>
      </c>
      <c r="E8" s="4">
        <v>0.01</v>
      </c>
      <c r="F8" s="3">
        <v>0.04</v>
      </c>
      <c r="G8" s="4">
        <v>0.08</v>
      </c>
      <c r="H8" s="4">
        <v>0.17</v>
      </c>
      <c r="I8" s="4">
        <v>0</v>
      </c>
      <c r="J8" s="4">
        <v>0.01</v>
      </c>
      <c r="K8" s="3">
        <v>1.01</v>
      </c>
      <c r="L8" s="3">
        <v>0.14000000000000001</v>
      </c>
      <c r="M8" s="3">
        <f t="shared" si="0"/>
        <v>3.9999999999999813E-2</v>
      </c>
      <c r="N8" s="3">
        <v>1.55</v>
      </c>
    </row>
    <row r="9" spans="1:14" x14ac:dyDescent="0.25">
      <c r="A9" s="6">
        <v>21763</v>
      </c>
      <c r="B9" s="3">
        <v>0.08</v>
      </c>
      <c r="C9" s="3">
        <v>0</v>
      </c>
      <c r="D9" s="3">
        <v>0.01</v>
      </c>
      <c r="E9" s="4">
        <v>0.01</v>
      </c>
      <c r="F9" s="3">
        <v>0.06</v>
      </c>
      <c r="G9" s="4">
        <v>0.13</v>
      </c>
      <c r="H9" s="4">
        <v>0.28999999999999998</v>
      </c>
      <c r="I9" s="4">
        <v>0.01</v>
      </c>
      <c r="J9" s="4">
        <v>0.01</v>
      </c>
      <c r="K9" s="3">
        <v>1.1299999999999999</v>
      </c>
      <c r="L9" s="3">
        <v>0.13</v>
      </c>
      <c r="M9" s="3">
        <f t="shared" si="0"/>
        <v>8.0000000000000071E-2</v>
      </c>
      <c r="N9" s="3">
        <v>1.94</v>
      </c>
    </row>
    <row r="10" spans="1:14" x14ac:dyDescent="0.25">
      <c r="A10" s="6">
        <v>21794</v>
      </c>
      <c r="B10" s="3">
        <v>0</v>
      </c>
      <c r="C10" s="3">
        <v>0</v>
      </c>
      <c r="D10" s="3">
        <v>0</v>
      </c>
      <c r="E10" s="4">
        <v>0.01</v>
      </c>
      <c r="F10" s="3">
        <v>0.05</v>
      </c>
      <c r="G10" s="4">
        <v>0.06</v>
      </c>
      <c r="H10" s="4">
        <v>0.14000000000000001</v>
      </c>
      <c r="I10" s="4">
        <v>0.03</v>
      </c>
      <c r="J10" s="4">
        <v>0.01</v>
      </c>
      <c r="K10" s="3">
        <v>1.1100000000000001</v>
      </c>
      <c r="L10" s="3">
        <v>0.1</v>
      </c>
      <c r="M10" s="3">
        <f t="shared" si="0"/>
        <v>3.9999999999999813E-2</v>
      </c>
      <c r="N10" s="3">
        <v>1.55</v>
      </c>
    </row>
    <row r="11" spans="1:14" x14ac:dyDescent="0.25">
      <c r="A11" s="6">
        <v>21824</v>
      </c>
      <c r="B11" s="3">
        <v>0</v>
      </c>
      <c r="C11" s="3">
        <v>0</v>
      </c>
      <c r="D11" s="3">
        <v>0</v>
      </c>
      <c r="E11" s="4">
        <v>0.01</v>
      </c>
      <c r="F11" s="3">
        <v>0.01</v>
      </c>
      <c r="G11" s="4">
        <v>0.03</v>
      </c>
      <c r="H11" s="4">
        <v>0.13</v>
      </c>
      <c r="I11" s="4">
        <v>0.01</v>
      </c>
      <c r="J11" s="4">
        <v>0.01</v>
      </c>
      <c r="K11" s="3">
        <v>0.57999999999999996</v>
      </c>
      <c r="L11" s="3">
        <v>0.09</v>
      </c>
      <c r="M11" s="3">
        <f t="shared" si="0"/>
        <v>0.13</v>
      </c>
      <c r="N11" s="3">
        <v>1</v>
      </c>
    </row>
    <row r="12" spans="1:14" x14ac:dyDescent="0.25">
      <c r="A12" s="6">
        <v>21855</v>
      </c>
      <c r="B12" s="3">
        <v>0</v>
      </c>
      <c r="C12" s="3">
        <v>0.01</v>
      </c>
      <c r="D12" s="3">
        <v>0</v>
      </c>
      <c r="E12" s="4">
        <v>0</v>
      </c>
      <c r="F12" s="3">
        <v>0.01</v>
      </c>
      <c r="G12" s="4">
        <v>0.01</v>
      </c>
      <c r="H12" s="4">
        <v>0.14000000000000001</v>
      </c>
      <c r="I12" s="4">
        <v>0</v>
      </c>
      <c r="J12" s="4">
        <v>0</v>
      </c>
      <c r="K12" s="3">
        <v>0.39</v>
      </c>
      <c r="L12" s="3">
        <v>0.08</v>
      </c>
      <c r="M12" s="3">
        <f t="shared" si="0"/>
        <v>8.9999999999999969E-2</v>
      </c>
      <c r="N12" s="3">
        <v>0.73</v>
      </c>
    </row>
    <row r="13" spans="1:14" x14ac:dyDescent="0.25">
      <c r="A13" s="6">
        <v>21885</v>
      </c>
      <c r="B13" s="3">
        <v>0.02</v>
      </c>
      <c r="C13" s="3">
        <v>0</v>
      </c>
      <c r="D13" s="3">
        <v>0</v>
      </c>
      <c r="E13" s="4">
        <v>0.02</v>
      </c>
      <c r="F13" s="3">
        <v>0.02</v>
      </c>
      <c r="G13" s="4">
        <v>0.01</v>
      </c>
      <c r="H13" s="4">
        <v>0.12</v>
      </c>
      <c r="I13" s="4">
        <v>0</v>
      </c>
      <c r="J13" s="4">
        <v>0.01</v>
      </c>
      <c r="K13" s="3">
        <v>0.49</v>
      </c>
      <c r="L13" s="3">
        <v>0.08</v>
      </c>
      <c r="M13" s="3">
        <f t="shared" si="0"/>
        <v>5.0000000000000044E-2</v>
      </c>
      <c r="N13" s="3">
        <v>0.82</v>
      </c>
    </row>
    <row r="14" spans="1:14" x14ac:dyDescent="0.25">
      <c r="A14" s="6">
        <v>21916</v>
      </c>
      <c r="B14" s="3">
        <v>0</v>
      </c>
      <c r="C14" s="3">
        <v>0.01</v>
      </c>
      <c r="D14" s="3">
        <v>0</v>
      </c>
      <c r="E14" s="4">
        <v>0.01</v>
      </c>
      <c r="F14" s="3">
        <v>0.01</v>
      </c>
      <c r="G14" s="4">
        <v>0.01</v>
      </c>
      <c r="H14" s="4">
        <v>0.1</v>
      </c>
      <c r="I14" s="4">
        <v>0</v>
      </c>
      <c r="J14" s="4">
        <v>0.01</v>
      </c>
      <c r="K14" s="3">
        <v>0.38</v>
      </c>
      <c r="L14" s="3">
        <v>0.08</v>
      </c>
      <c r="M14" s="3">
        <f t="shared" si="0"/>
        <v>3.0000000000000027E-2</v>
      </c>
      <c r="N14" s="3">
        <v>0.64</v>
      </c>
    </row>
    <row r="15" spans="1:14" x14ac:dyDescent="0.25">
      <c r="A15" s="6">
        <v>21947</v>
      </c>
      <c r="B15" s="3">
        <v>0</v>
      </c>
      <c r="C15" s="3">
        <v>0</v>
      </c>
      <c r="D15" s="3">
        <v>0</v>
      </c>
      <c r="E15" s="4">
        <v>0.02</v>
      </c>
      <c r="F15" s="3">
        <v>0.01</v>
      </c>
      <c r="G15" s="4">
        <v>0.02</v>
      </c>
      <c r="H15" s="4">
        <v>0.12</v>
      </c>
      <c r="I15" s="4">
        <v>0.01</v>
      </c>
      <c r="J15" s="4">
        <v>0.01</v>
      </c>
      <c r="K15" s="3">
        <v>0.45</v>
      </c>
      <c r="L15" s="3">
        <v>0.1</v>
      </c>
      <c r="M15" s="3">
        <f t="shared" si="0"/>
        <v>3.0000000000000027E-2</v>
      </c>
      <c r="N15" s="3">
        <v>0.77</v>
      </c>
    </row>
    <row r="16" spans="1:14" x14ac:dyDescent="0.25">
      <c r="A16" s="6">
        <v>21976</v>
      </c>
      <c r="B16" s="3">
        <v>0</v>
      </c>
      <c r="C16" s="3">
        <v>0.01</v>
      </c>
      <c r="D16" s="3">
        <v>0</v>
      </c>
      <c r="E16" s="4">
        <v>0.02</v>
      </c>
      <c r="F16" s="3">
        <v>0.02</v>
      </c>
      <c r="G16" s="4">
        <v>0.04</v>
      </c>
      <c r="H16" s="4">
        <v>7.0000000000000007E-2</v>
      </c>
      <c r="I16" s="4">
        <v>0</v>
      </c>
      <c r="J16" s="4">
        <v>0.02</v>
      </c>
      <c r="K16" s="3">
        <v>0.63</v>
      </c>
      <c r="L16" s="3">
        <v>0.14000000000000001</v>
      </c>
      <c r="M16" s="3">
        <f t="shared" si="0"/>
        <v>3.9999999999999925E-2</v>
      </c>
      <c r="N16" s="3">
        <v>0.99</v>
      </c>
    </row>
    <row r="17" spans="1:14" x14ac:dyDescent="0.25">
      <c r="A17" s="6">
        <v>22007</v>
      </c>
      <c r="B17" s="3">
        <v>7.0000000000000007E-2</v>
      </c>
      <c r="C17" s="3">
        <v>0.01</v>
      </c>
      <c r="D17" s="3">
        <v>0.01</v>
      </c>
      <c r="E17" s="4">
        <v>0.02</v>
      </c>
      <c r="F17" s="3">
        <v>0.02</v>
      </c>
      <c r="G17" s="4">
        <v>0.06</v>
      </c>
      <c r="H17" s="4">
        <v>0.12</v>
      </c>
      <c r="I17" s="4">
        <v>0</v>
      </c>
      <c r="J17" s="4">
        <v>0.03</v>
      </c>
      <c r="K17" s="3">
        <v>1.35</v>
      </c>
      <c r="L17" s="3">
        <v>0.18</v>
      </c>
      <c r="M17" s="3">
        <f t="shared" si="0"/>
        <v>3.0000000000000027E-2</v>
      </c>
      <c r="N17" s="3">
        <v>1.9</v>
      </c>
    </row>
    <row r="18" spans="1:14" x14ac:dyDescent="0.25">
      <c r="A18" s="6">
        <v>22037</v>
      </c>
      <c r="B18" s="3">
        <v>0</v>
      </c>
      <c r="C18" s="3">
        <v>0.01</v>
      </c>
      <c r="D18" s="3">
        <v>0</v>
      </c>
      <c r="E18" s="4">
        <v>0.03</v>
      </c>
      <c r="F18" s="3">
        <v>0.04</v>
      </c>
      <c r="G18" s="4">
        <v>0.05</v>
      </c>
      <c r="H18" s="4">
        <v>0.12</v>
      </c>
      <c r="I18" s="4">
        <v>0.01</v>
      </c>
      <c r="J18" s="4">
        <v>0.03</v>
      </c>
      <c r="K18" s="3">
        <v>1.23</v>
      </c>
      <c r="L18" s="3">
        <v>0.17</v>
      </c>
      <c r="M18" s="3">
        <f t="shared" si="0"/>
        <v>5.0000000000000044E-2</v>
      </c>
      <c r="N18" s="3">
        <v>1.74</v>
      </c>
    </row>
    <row r="19" spans="1:14" x14ac:dyDescent="0.25">
      <c r="A19" s="6">
        <v>22068</v>
      </c>
      <c r="B19" s="3">
        <v>0</v>
      </c>
      <c r="C19" s="3">
        <v>0.01</v>
      </c>
      <c r="D19" s="3">
        <v>0</v>
      </c>
      <c r="E19" s="4">
        <v>0.02</v>
      </c>
      <c r="F19" s="3">
        <v>0.05</v>
      </c>
      <c r="G19" s="4">
        <v>0.03</v>
      </c>
      <c r="H19" s="4">
        <v>0.14000000000000001</v>
      </c>
      <c r="I19" s="4">
        <v>0.01</v>
      </c>
      <c r="J19" s="4">
        <v>0.01</v>
      </c>
      <c r="K19" s="3">
        <v>1.29</v>
      </c>
      <c r="L19" s="3">
        <v>0.25</v>
      </c>
      <c r="M19" s="3">
        <f t="shared" si="0"/>
        <v>4.0000000000000036E-2</v>
      </c>
      <c r="N19" s="3">
        <v>1.85</v>
      </c>
    </row>
    <row r="20" spans="1:14" x14ac:dyDescent="0.25">
      <c r="A20" s="6">
        <v>22098</v>
      </c>
      <c r="B20" s="3">
        <v>0.01</v>
      </c>
      <c r="C20" s="3">
        <v>0.01</v>
      </c>
      <c r="D20" s="3">
        <v>0</v>
      </c>
      <c r="E20" s="4">
        <v>0.02</v>
      </c>
      <c r="F20" s="3">
        <v>0.24</v>
      </c>
      <c r="G20" s="4">
        <v>0.11</v>
      </c>
      <c r="H20" s="4">
        <v>0.59</v>
      </c>
      <c r="I20" s="4">
        <v>0</v>
      </c>
      <c r="J20" s="4">
        <v>0.02</v>
      </c>
      <c r="K20" s="3">
        <v>2.06</v>
      </c>
      <c r="L20" s="3">
        <v>0.35</v>
      </c>
      <c r="M20" s="3">
        <f t="shared" si="0"/>
        <v>8.0000000000000071E-2</v>
      </c>
      <c r="N20" s="3">
        <v>3.49</v>
      </c>
    </row>
    <row r="21" spans="1:14" x14ac:dyDescent="0.25">
      <c r="A21" s="6">
        <v>22129</v>
      </c>
      <c r="B21" s="3">
        <v>0.06</v>
      </c>
      <c r="C21" s="3">
        <v>0.01</v>
      </c>
      <c r="D21" s="3">
        <v>0</v>
      </c>
      <c r="E21" s="4">
        <v>0.03</v>
      </c>
      <c r="F21" s="3">
        <v>0.05</v>
      </c>
      <c r="G21" s="4">
        <v>0.16</v>
      </c>
      <c r="H21" s="4">
        <v>0.24</v>
      </c>
      <c r="I21" s="4">
        <v>0.01</v>
      </c>
      <c r="J21" s="4">
        <v>0.01</v>
      </c>
      <c r="K21" s="3">
        <v>1.58</v>
      </c>
      <c r="L21" s="3">
        <v>0.24</v>
      </c>
      <c r="M21" s="3">
        <f t="shared" si="0"/>
        <v>5.9999999999999609E-2</v>
      </c>
      <c r="N21" s="3">
        <v>2.4500000000000002</v>
      </c>
    </row>
    <row r="22" spans="1:14" x14ac:dyDescent="0.25">
      <c r="A22" s="6">
        <v>22160</v>
      </c>
      <c r="B22" s="3">
        <v>0.01</v>
      </c>
      <c r="C22" s="3">
        <v>0.03</v>
      </c>
      <c r="D22" s="3">
        <v>0.01</v>
      </c>
      <c r="E22" s="4">
        <v>0.02</v>
      </c>
      <c r="F22" s="3">
        <v>0.02</v>
      </c>
      <c r="G22" s="4">
        <v>0.1</v>
      </c>
      <c r="H22" s="4">
        <v>0.15</v>
      </c>
      <c r="I22" s="4">
        <v>0.01</v>
      </c>
      <c r="J22" s="4">
        <v>0.02</v>
      </c>
      <c r="K22" s="3">
        <v>1.43</v>
      </c>
      <c r="L22" s="3">
        <v>0.17</v>
      </c>
      <c r="M22" s="3">
        <f t="shared" si="0"/>
        <v>0.10000000000000009</v>
      </c>
      <c r="N22" s="3">
        <v>2.0699999999999998</v>
      </c>
    </row>
    <row r="23" spans="1:14" x14ac:dyDescent="0.25">
      <c r="A23" s="6">
        <v>22190</v>
      </c>
      <c r="B23" s="3">
        <v>0.01</v>
      </c>
      <c r="C23" s="3">
        <v>0.01</v>
      </c>
      <c r="D23" s="3">
        <v>0</v>
      </c>
      <c r="E23" s="4">
        <v>0.02</v>
      </c>
      <c r="F23" s="3">
        <v>0.02</v>
      </c>
      <c r="G23" s="4">
        <v>0.04</v>
      </c>
      <c r="H23" s="4">
        <v>0.11</v>
      </c>
      <c r="I23" s="4">
        <v>0.01</v>
      </c>
      <c r="J23" s="4">
        <v>0.01</v>
      </c>
      <c r="K23" s="3">
        <v>0.85</v>
      </c>
      <c r="L23" s="3">
        <v>0.18</v>
      </c>
      <c r="M23" s="3">
        <f t="shared" si="0"/>
        <v>5.0000000000000044E-2</v>
      </c>
      <c r="N23" s="3">
        <v>1.31</v>
      </c>
    </row>
    <row r="24" spans="1:14" x14ac:dyDescent="0.25">
      <c r="A24" s="6">
        <v>22221</v>
      </c>
      <c r="B24" s="3">
        <v>0</v>
      </c>
      <c r="C24" s="3">
        <v>0</v>
      </c>
      <c r="D24" s="3">
        <v>0</v>
      </c>
      <c r="E24" s="4">
        <v>0.01</v>
      </c>
      <c r="F24" s="3">
        <v>0.02</v>
      </c>
      <c r="G24" s="4">
        <v>0.02</v>
      </c>
      <c r="H24" s="4">
        <v>0.12</v>
      </c>
      <c r="I24" s="4">
        <v>0.01</v>
      </c>
      <c r="J24" s="4">
        <v>0.03</v>
      </c>
      <c r="K24" s="3">
        <v>0.59</v>
      </c>
      <c r="L24" s="3">
        <v>0.21</v>
      </c>
      <c r="M24" s="3">
        <f t="shared" si="0"/>
        <v>4.0000000000000036E-2</v>
      </c>
      <c r="N24" s="3">
        <v>1.05</v>
      </c>
    </row>
    <row r="25" spans="1:14" x14ac:dyDescent="0.25">
      <c r="A25" s="6">
        <v>22251</v>
      </c>
      <c r="B25" s="3">
        <v>0.02</v>
      </c>
      <c r="C25" s="3">
        <v>0.01</v>
      </c>
      <c r="D25" s="3">
        <v>0</v>
      </c>
      <c r="E25" s="4">
        <v>0.03</v>
      </c>
      <c r="F25" s="3">
        <v>0</v>
      </c>
      <c r="G25" s="4">
        <v>0.01</v>
      </c>
      <c r="H25" s="4">
        <v>0.11</v>
      </c>
      <c r="I25" s="4">
        <v>0.01</v>
      </c>
      <c r="J25" s="4">
        <v>0</v>
      </c>
      <c r="K25" s="3">
        <v>1.01</v>
      </c>
      <c r="L25" s="3">
        <v>0.16</v>
      </c>
      <c r="M25" s="3">
        <f t="shared" si="0"/>
        <v>7.0000000000000062E-2</v>
      </c>
      <c r="N25" s="3">
        <v>1.43</v>
      </c>
    </row>
    <row r="26" spans="1:14" x14ac:dyDescent="0.25">
      <c r="A26" s="6">
        <v>22282</v>
      </c>
      <c r="B26" s="3">
        <v>0</v>
      </c>
      <c r="C26" s="3">
        <v>0.01</v>
      </c>
      <c r="D26" s="3">
        <v>0</v>
      </c>
      <c r="E26" s="4">
        <v>0.01</v>
      </c>
      <c r="F26" s="3">
        <v>0.01</v>
      </c>
      <c r="G26" s="4">
        <v>0.02</v>
      </c>
      <c r="H26" s="4">
        <v>0.16</v>
      </c>
      <c r="I26" s="4">
        <v>0.01</v>
      </c>
      <c r="J26" s="4">
        <v>0</v>
      </c>
      <c r="K26" s="3">
        <v>0.56000000000000005</v>
      </c>
      <c r="L26" s="3">
        <v>0.13</v>
      </c>
      <c r="M26" s="3">
        <f t="shared" si="0"/>
        <v>3.9999999999999925E-2</v>
      </c>
      <c r="N26" s="3">
        <v>0.95</v>
      </c>
    </row>
    <row r="27" spans="1:14" x14ac:dyDescent="0.25">
      <c r="A27" s="6">
        <v>22313</v>
      </c>
      <c r="B27" s="3">
        <v>0</v>
      </c>
      <c r="C27" s="3">
        <v>0.01</v>
      </c>
      <c r="D27" s="3">
        <v>0</v>
      </c>
      <c r="E27" s="4">
        <v>0.02</v>
      </c>
      <c r="F27" s="3">
        <v>0.01</v>
      </c>
      <c r="G27" s="4">
        <v>0.01</v>
      </c>
      <c r="H27" s="4">
        <v>0.08</v>
      </c>
      <c r="I27" s="4">
        <v>0.01</v>
      </c>
      <c r="J27" s="4">
        <v>0.01</v>
      </c>
      <c r="K27" s="3">
        <v>0.75</v>
      </c>
      <c r="L27" s="3">
        <v>0.13</v>
      </c>
      <c r="M27" s="3">
        <f t="shared" si="0"/>
        <v>6.0000000000000053E-2</v>
      </c>
      <c r="N27" s="3">
        <v>1.0900000000000001</v>
      </c>
    </row>
    <row r="28" spans="1:14" x14ac:dyDescent="0.25">
      <c r="A28" s="6">
        <v>22341</v>
      </c>
      <c r="B28" s="3">
        <v>0.01</v>
      </c>
      <c r="C28" s="3">
        <v>0</v>
      </c>
      <c r="D28" s="3">
        <v>0</v>
      </c>
      <c r="E28" s="4">
        <v>0.03</v>
      </c>
      <c r="F28" s="3">
        <v>0.02</v>
      </c>
      <c r="G28" s="4">
        <v>0.03</v>
      </c>
      <c r="H28" s="4">
        <v>0.08</v>
      </c>
      <c r="I28" s="4">
        <v>0.02</v>
      </c>
      <c r="J28" s="4">
        <v>0.01</v>
      </c>
      <c r="K28" s="3">
        <v>1.1299999999999999</v>
      </c>
      <c r="L28" s="3">
        <v>0.2</v>
      </c>
      <c r="M28" s="3">
        <f t="shared" si="0"/>
        <v>6.0000000000000275E-2</v>
      </c>
      <c r="N28" s="3">
        <v>1.59</v>
      </c>
    </row>
    <row r="29" spans="1:14" x14ac:dyDescent="0.25">
      <c r="A29" s="6">
        <v>22372</v>
      </c>
      <c r="B29" s="3">
        <v>0</v>
      </c>
      <c r="C29" s="3">
        <v>0.01</v>
      </c>
      <c r="D29" s="3">
        <v>0</v>
      </c>
      <c r="E29" s="4">
        <v>0.01</v>
      </c>
      <c r="F29" s="3">
        <v>0.02</v>
      </c>
      <c r="G29" s="4">
        <v>0.08</v>
      </c>
      <c r="H29" s="4">
        <v>0.11</v>
      </c>
      <c r="I29" s="4">
        <v>0.01</v>
      </c>
      <c r="J29" s="4">
        <v>0.01</v>
      </c>
      <c r="K29" s="3">
        <v>1.31</v>
      </c>
      <c r="L29" s="3">
        <v>0.22</v>
      </c>
      <c r="M29" s="3">
        <f t="shared" si="0"/>
        <v>6.0000000000000053E-2</v>
      </c>
      <c r="N29" s="3">
        <v>1.84</v>
      </c>
    </row>
    <row r="30" spans="1:14" x14ac:dyDescent="0.25">
      <c r="A30" s="6">
        <v>22402</v>
      </c>
      <c r="B30" s="3">
        <v>0.01</v>
      </c>
      <c r="C30" s="3">
        <v>0.01</v>
      </c>
      <c r="D30" s="3">
        <v>0</v>
      </c>
      <c r="E30" s="4">
        <v>0.01</v>
      </c>
      <c r="F30" s="3">
        <v>0.02</v>
      </c>
      <c r="G30" s="4">
        <v>0.04</v>
      </c>
      <c r="H30" s="4">
        <v>0.13</v>
      </c>
      <c r="I30" s="4">
        <v>0.02</v>
      </c>
      <c r="J30" s="4">
        <v>0</v>
      </c>
      <c r="K30" s="3">
        <v>1.51</v>
      </c>
      <c r="L30" s="3">
        <v>0.18</v>
      </c>
      <c r="M30" s="3">
        <f t="shared" si="0"/>
        <v>6.0000000000000053E-2</v>
      </c>
      <c r="N30" s="3">
        <v>1.99</v>
      </c>
    </row>
    <row r="31" spans="1:14" x14ac:dyDescent="0.25">
      <c r="A31" s="6">
        <v>22433</v>
      </c>
      <c r="B31" s="3">
        <v>0</v>
      </c>
      <c r="C31" s="3">
        <v>0.01</v>
      </c>
      <c r="D31" s="3">
        <v>0</v>
      </c>
      <c r="E31" s="4">
        <v>0.01</v>
      </c>
      <c r="F31" s="3">
        <v>0.02</v>
      </c>
      <c r="G31" s="4">
        <v>0.06</v>
      </c>
      <c r="H31" s="4">
        <v>0.18</v>
      </c>
      <c r="I31" s="4">
        <v>0.01</v>
      </c>
      <c r="J31" s="4">
        <v>0.01</v>
      </c>
      <c r="K31" s="3">
        <v>1.61</v>
      </c>
      <c r="L31" s="3">
        <v>0.23</v>
      </c>
      <c r="M31" s="3">
        <f t="shared" si="0"/>
        <v>8.0000000000000071E-2</v>
      </c>
      <c r="N31" s="3">
        <v>2.2200000000000002</v>
      </c>
    </row>
    <row r="32" spans="1:14" x14ac:dyDescent="0.25">
      <c r="A32" s="6">
        <v>22463</v>
      </c>
      <c r="B32" s="3">
        <v>0.04</v>
      </c>
      <c r="C32" s="3">
        <v>0</v>
      </c>
      <c r="D32" s="3">
        <v>0</v>
      </c>
      <c r="E32" s="4">
        <v>0.02</v>
      </c>
      <c r="F32" s="3">
        <v>0.03</v>
      </c>
      <c r="G32" s="4">
        <v>0.09</v>
      </c>
      <c r="H32" s="4">
        <v>0.21</v>
      </c>
      <c r="I32" s="4">
        <v>0.01</v>
      </c>
      <c r="J32" s="4">
        <v>0.01</v>
      </c>
      <c r="K32" s="3">
        <v>2.36</v>
      </c>
      <c r="L32" s="3">
        <v>0.3</v>
      </c>
      <c r="M32" s="3">
        <f t="shared" si="0"/>
        <v>0.12000000000000011</v>
      </c>
      <c r="N32" s="3">
        <v>3.19</v>
      </c>
    </row>
    <row r="33" spans="1:14" x14ac:dyDescent="0.25">
      <c r="A33" s="6">
        <v>22494</v>
      </c>
      <c r="B33" s="3">
        <v>0.05</v>
      </c>
      <c r="C33" s="3">
        <v>0.01</v>
      </c>
      <c r="D33" s="3">
        <v>0.01</v>
      </c>
      <c r="E33" s="4">
        <v>0.01</v>
      </c>
      <c r="F33" s="3">
        <v>0.04</v>
      </c>
      <c r="G33" s="4">
        <v>0.22</v>
      </c>
      <c r="H33" s="4">
        <v>0.3</v>
      </c>
      <c r="I33" s="4">
        <v>0.03</v>
      </c>
      <c r="J33" s="4">
        <v>0.01</v>
      </c>
      <c r="K33" s="3">
        <v>2.2400000000000002</v>
      </c>
      <c r="L33" s="3">
        <v>0.2</v>
      </c>
      <c r="M33" s="3">
        <f t="shared" si="0"/>
        <v>4.0000000000000036E-2</v>
      </c>
      <c r="N33" s="3">
        <v>3.16</v>
      </c>
    </row>
    <row r="34" spans="1:14" x14ac:dyDescent="0.25">
      <c r="A34" s="6">
        <v>22525</v>
      </c>
      <c r="B34" s="3">
        <v>0</v>
      </c>
      <c r="C34" s="3">
        <v>0.01</v>
      </c>
      <c r="D34" s="3">
        <v>0</v>
      </c>
      <c r="E34" s="4">
        <v>0.02</v>
      </c>
      <c r="F34" s="3">
        <v>0.03</v>
      </c>
      <c r="G34" s="4">
        <v>0.11</v>
      </c>
      <c r="H34" s="4">
        <v>0.17</v>
      </c>
      <c r="I34" s="4">
        <v>0.01</v>
      </c>
      <c r="J34" s="4">
        <v>0.02</v>
      </c>
      <c r="K34" s="3">
        <v>1.73</v>
      </c>
      <c r="L34" s="3">
        <v>0.19</v>
      </c>
      <c r="M34" s="3">
        <f t="shared" si="0"/>
        <v>0.10999999999999988</v>
      </c>
      <c r="N34" s="3">
        <v>2.4</v>
      </c>
    </row>
    <row r="35" spans="1:14" x14ac:dyDescent="0.25">
      <c r="A35" s="6">
        <v>22555</v>
      </c>
      <c r="B35" s="3">
        <v>0</v>
      </c>
      <c r="C35" s="3">
        <v>0</v>
      </c>
      <c r="D35" s="3">
        <v>0.01</v>
      </c>
      <c r="E35" s="4">
        <v>0.02</v>
      </c>
      <c r="F35" s="3">
        <v>0.01</v>
      </c>
      <c r="G35" s="4">
        <v>0.05</v>
      </c>
      <c r="H35" s="4">
        <v>0.11</v>
      </c>
      <c r="I35" s="4">
        <v>0.02</v>
      </c>
      <c r="J35" s="4">
        <v>0.02</v>
      </c>
      <c r="K35" s="3">
        <v>1.1000000000000001</v>
      </c>
      <c r="L35" s="3">
        <v>0.18</v>
      </c>
      <c r="M35" s="3">
        <f t="shared" si="0"/>
        <v>9.000000000000008E-2</v>
      </c>
      <c r="N35" s="3">
        <v>1.61</v>
      </c>
    </row>
    <row r="36" spans="1:14" x14ac:dyDescent="0.25">
      <c r="A36" s="6">
        <v>22586</v>
      </c>
      <c r="B36" s="3">
        <v>0</v>
      </c>
      <c r="C36" s="3">
        <v>0</v>
      </c>
      <c r="D36" s="3">
        <v>0</v>
      </c>
      <c r="E36" s="4">
        <v>0.04</v>
      </c>
      <c r="F36" s="3">
        <v>0.03</v>
      </c>
      <c r="G36" s="4">
        <v>0.03</v>
      </c>
      <c r="H36" s="4">
        <v>0.19</v>
      </c>
      <c r="I36" s="4">
        <v>0.01</v>
      </c>
      <c r="J36" s="4">
        <v>0.06</v>
      </c>
      <c r="K36" s="3">
        <v>0.53</v>
      </c>
      <c r="L36" s="3">
        <v>0.15</v>
      </c>
      <c r="M36" s="3">
        <f t="shared" si="0"/>
        <v>9.9999999999999867E-2</v>
      </c>
      <c r="N36" s="3">
        <v>1.1399999999999999</v>
      </c>
    </row>
    <row r="37" spans="1:14" x14ac:dyDescent="0.25">
      <c r="A37" s="6">
        <v>22616</v>
      </c>
      <c r="B37" s="3">
        <v>0</v>
      </c>
      <c r="C37" s="3">
        <v>0.01</v>
      </c>
      <c r="D37" s="3">
        <v>0</v>
      </c>
      <c r="E37" s="4">
        <v>0.04</v>
      </c>
      <c r="F37" s="3">
        <v>0.01</v>
      </c>
      <c r="G37" s="4">
        <v>0.02</v>
      </c>
      <c r="H37" s="4">
        <v>0.08</v>
      </c>
      <c r="I37" s="4">
        <v>7.0000000000000007E-2</v>
      </c>
      <c r="J37" s="4">
        <v>0.01</v>
      </c>
      <c r="K37" s="3">
        <v>0.97</v>
      </c>
      <c r="L37" s="3">
        <v>0.16</v>
      </c>
      <c r="M37" s="3">
        <f t="shared" si="0"/>
        <v>8.0000000000000071E-2</v>
      </c>
      <c r="N37" s="3">
        <v>1.45</v>
      </c>
    </row>
    <row r="38" spans="1:14" x14ac:dyDescent="0.25">
      <c r="A38" s="6">
        <v>22647</v>
      </c>
      <c r="B38" s="3">
        <v>0</v>
      </c>
      <c r="C38" s="3">
        <v>0</v>
      </c>
      <c r="D38" s="3">
        <v>0</v>
      </c>
      <c r="E38" s="4">
        <v>0.02</v>
      </c>
      <c r="F38" s="3">
        <v>0.01</v>
      </c>
      <c r="G38" s="4">
        <v>0.02</v>
      </c>
      <c r="H38" s="4">
        <v>0.11</v>
      </c>
      <c r="I38" s="4">
        <v>0.01</v>
      </c>
      <c r="J38" s="4">
        <v>0.01</v>
      </c>
      <c r="K38" s="3">
        <v>0.54</v>
      </c>
      <c r="L38" s="3">
        <v>0.11</v>
      </c>
      <c r="M38" s="3">
        <f t="shared" si="0"/>
        <v>3.9999999999999925E-2</v>
      </c>
      <c r="N38" s="3">
        <v>0.87</v>
      </c>
    </row>
    <row r="39" spans="1:14" x14ac:dyDescent="0.25">
      <c r="A39" s="6">
        <v>22678</v>
      </c>
      <c r="B39" s="3">
        <v>0</v>
      </c>
      <c r="C39" s="3">
        <v>0.03</v>
      </c>
      <c r="D39" s="3">
        <v>0</v>
      </c>
      <c r="E39" s="4">
        <v>0.02</v>
      </c>
      <c r="F39" s="3">
        <v>0.01</v>
      </c>
      <c r="G39" s="4">
        <v>0.03</v>
      </c>
      <c r="H39" s="4">
        <v>0.09</v>
      </c>
      <c r="I39" s="4">
        <v>0.01</v>
      </c>
      <c r="J39" s="4">
        <v>0.01</v>
      </c>
      <c r="K39" s="3">
        <v>0.67</v>
      </c>
      <c r="L39" s="3">
        <v>0.14000000000000001</v>
      </c>
      <c r="M39" s="3">
        <f t="shared" si="0"/>
        <v>3.9999999999999813E-2</v>
      </c>
      <c r="N39" s="3">
        <v>1.05</v>
      </c>
    </row>
    <row r="40" spans="1:14" x14ac:dyDescent="0.25">
      <c r="A40" s="6">
        <v>22706</v>
      </c>
      <c r="B40" s="3">
        <v>0</v>
      </c>
      <c r="C40" s="3">
        <v>0.01</v>
      </c>
      <c r="D40" s="3">
        <v>0</v>
      </c>
      <c r="E40" s="4">
        <v>0.02</v>
      </c>
      <c r="F40" s="3">
        <v>0.01</v>
      </c>
      <c r="G40" s="4">
        <v>0.05</v>
      </c>
      <c r="H40" s="4">
        <v>0.1</v>
      </c>
      <c r="I40" s="4">
        <v>0.02</v>
      </c>
      <c r="J40" s="4">
        <v>0.01</v>
      </c>
      <c r="K40" s="3">
        <v>0.87</v>
      </c>
      <c r="L40" s="3">
        <v>0.19</v>
      </c>
      <c r="M40" s="3">
        <f t="shared" si="0"/>
        <v>9.9999999999999867E-2</v>
      </c>
      <c r="N40" s="3">
        <v>1.38</v>
      </c>
    </row>
    <row r="41" spans="1:14" x14ac:dyDescent="0.25">
      <c r="A41" s="6">
        <v>22737</v>
      </c>
      <c r="B41" s="3">
        <v>0.01</v>
      </c>
      <c r="C41" s="3">
        <v>0.01</v>
      </c>
      <c r="D41" s="3">
        <v>0.01</v>
      </c>
      <c r="E41" s="4">
        <v>0.02</v>
      </c>
      <c r="F41" s="3">
        <v>0.02</v>
      </c>
      <c r="G41" s="4">
        <v>0.08</v>
      </c>
      <c r="H41" s="4">
        <v>0.15</v>
      </c>
      <c r="I41" s="4">
        <v>0.01</v>
      </c>
      <c r="J41" s="4">
        <v>0.01</v>
      </c>
      <c r="K41" s="3">
        <v>1.53</v>
      </c>
      <c r="L41" s="3">
        <v>0.31</v>
      </c>
      <c r="M41" s="3">
        <f t="shared" si="0"/>
        <v>9.9999999999997868E-3</v>
      </c>
      <c r="N41" s="3">
        <v>2.17</v>
      </c>
    </row>
    <row r="42" spans="1:14" x14ac:dyDescent="0.25">
      <c r="A42" s="6">
        <v>22767</v>
      </c>
      <c r="B42" s="3">
        <v>0.01</v>
      </c>
      <c r="C42" s="3">
        <v>0.01</v>
      </c>
      <c r="D42" s="3">
        <v>0.01</v>
      </c>
      <c r="E42" s="4">
        <v>0.02</v>
      </c>
      <c r="F42" s="3">
        <v>0.02</v>
      </c>
      <c r="G42" s="4">
        <v>0.05</v>
      </c>
      <c r="H42" s="4">
        <v>0.14000000000000001</v>
      </c>
      <c r="I42" s="4">
        <v>0.02</v>
      </c>
      <c r="J42" s="4">
        <v>0.02</v>
      </c>
      <c r="K42" s="3">
        <v>1.45</v>
      </c>
      <c r="L42" s="3">
        <v>0.18</v>
      </c>
      <c r="M42" s="3">
        <f t="shared" si="0"/>
        <v>6.0000000000000053E-2</v>
      </c>
      <c r="N42" s="3">
        <v>1.99</v>
      </c>
    </row>
    <row r="43" spans="1:14" x14ac:dyDescent="0.25">
      <c r="A43" s="6">
        <v>22798</v>
      </c>
      <c r="B43" s="3">
        <v>0.01</v>
      </c>
      <c r="C43" s="3">
        <v>0</v>
      </c>
      <c r="D43" s="3">
        <v>0.01</v>
      </c>
      <c r="E43" s="4">
        <v>0.01</v>
      </c>
      <c r="F43" s="3">
        <v>0.02</v>
      </c>
      <c r="G43" s="4">
        <v>0.05</v>
      </c>
      <c r="H43" s="4">
        <v>0.19</v>
      </c>
      <c r="I43" s="4">
        <v>0.01</v>
      </c>
      <c r="J43" s="4">
        <v>0.01</v>
      </c>
      <c r="K43" s="3">
        <v>1.62</v>
      </c>
      <c r="L43" s="3">
        <v>0.21</v>
      </c>
      <c r="M43" s="3">
        <f t="shared" si="0"/>
        <v>6.999999999999984E-2</v>
      </c>
      <c r="N43" s="3">
        <v>2.21</v>
      </c>
    </row>
    <row r="44" spans="1:14" x14ac:dyDescent="0.25">
      <c r="A44" s="6">
        <v>22828</v>
      </c>
      <c r="B44" s="3">
        <v>0.02</v>
      </c>
      <c r="C44" s="3">
        <v>0</v>
      </c>
      <c r="D44" s="3">
        <v>0</v>
      </c>
      <c r="E44" s="4">
        <v>0.01</v>
      </c>
      <c r="F44" s="3">
        <v>0.04</v>
      </c>
      <c r="G44" s="4">
        <v>0.12</v>
      </c>
      <c r="H44" s="4">
        <v>0.17</v>
      </c>
      <c r="I44" s="4">
        <v>0.02</v>
      </c>
      <c r="J44" s="4">
        <v>0.01</v>
      </c>
      <c r="K44" s="3">
        <v>2.2200000000000002</v>
      </c>
      <c r="L44" s="3">
        <v>0.3</v>
      </c>
      <c r="M44" s="3">
        <f t="shared" si="0"/>
        <v>0.11999999999999966</v>
      </c>
      <c r="N44" s="3">
        <v>3.03</v>
      </c>
    </row>
    <row r="45" spans="1:14" x14ac:dyDescent="0.25">
      <c r="A45" s="6">
        <v>22859</v>
      </c>
      <c r="B45" s="3">
        <v>0.02</v>
      </c>
      <c r="C45" s="3">
        <v>0.01</v>
      </c>
      <c r="D45" s="3">
        <v>0</v>
      </c>
      <c r="E45" s="4">
        <v>0.03</v>
      </c>
      <c r="F45" s="3">
        <v>0.06</v>
      </c>
      <c r="G45" s="4">
        <v>0.14000000000000001</v>
      </c>
      <c r="H45" s="4">
        <v>0.18</v>
      </c>
      <c r="I45" s="4">
        <v>0.05</v>
      </c>
      <c r="J45" s="4">
        <v>0.01</v>
      </c>
      <c r="K45" s="3">
        <v>2.46</v>
      </c>
      <c r="L45" s="3">
        <v>0.28000000000000003</v>
      </c>
      <c r="M45" s="3">
        <f t="shared" si="0"/>
        <v>0.12999999999999989</v>
      </c>
      <c r="N45" s="3">
        <v>3.37</v>
      </c>
    </row>
    <row r="46" spans="1:14" x14ac:dyDescent="0.25">
      <c r="A46" s="6">
        <v>22890</v>
      </c>
      <c r="B46" s="3">
        <v>0.01</v>
      </c>
      <c r="C46" s="3">
        <v>0.01</v>
      </c>
      <c r="D46" s="3">
        <v>0</v>
      </c>
      <c r="E46" s="4">
        <v>0.02</v>
      </c>
      <c r="F46" s="3">
        <v>0.03</v>
      </c>
      <c r="G46" s="4">
        <v>0.11</v>
      </c>
      <c r="H46" s="4">
        <v>0.13</v>
      </c>
      <c r="I46" s="4">
        <v>0.01</v>
      </c>
      <c r="J46" s="4">
        <v>0.02</v>
      </c>
      <c r="K46" s="3">
        <v>1.98</v>
      </c>
      <c r="L46" s="3">
        <v>0.18</v>
      </c>
      <c r="M46" s="3">
        <f t="shared" si="0"/>
        <v>8.9999999999999858E-2</v>
      </c>
      <c r="N46" s="3">
        <v>2.59</v>
      </c>
    </row>
    <row r="47" spans="1:14" x14ac:dyDescent="0.25">
      <c r="A47" s="6">
        <v>22920</v>
      </c>
      <c r="B47" s="3">
        <v>0</v>
      </c>
      <c r="C47" s="3">
        <v>0</v>
      </c>
      <c r="D47" s="3">
        <v>0</v>
      </c>
      <c r="E47" s="4">
        <v>0.02</v>
      </c>
      <c r="F47" s="3">
        <v>0.02</v>
      </c>
      <c r="G47" s="4">
        <v>0.05</v>
      </c>
      <c r="H47" s="4">
        <v>0.15</v>
      </c>
      <c r="I47" s="4">
        <v>0.04</v>
      </c>
      <c r="J47" s="4">
        <v>0.03</v>
      </c>
      <c r="K47" s="3">
        <v>1.23</v>
      </c>
      <c r="L47" s="3">
        <v>0.2</v>
      </c>
      <c r="M47" s="3">
        <f t="shared" si="0"/>
        <v>0.10000000000000009</v>
      </c>
      <c r="N47" s="3">
        <v>1.84</v>
      </c>
    </row>
    <row r="48" spans="1:14" x14ac:dyDescent="0.25">
      <c r="A48" s="6">
        <v>22951</v>
      </c>
      <c r="B48" s="3">
        <v>0.01</v>
      </c>
      <c r="C48" s="3">
        <v>0.01</v>
      </c>
      <c r="D48" s="3">
        <v>0</v>
      </c>
      <c r="E48" s="4">
        <v>0.02</v>
      </c>
      <c r="F48" s="3">
        <v>0</v>
      </c>
      <c r="G48" s="4">
        <v>0.03</v>
      </c>
      <c r="H48" s="4">
        <v>0.15</v>
      </c>
      <c r="I48" s="4">
        <v>0.05</v>
      </c>
      <c r="J48" s="4">
        <v>0.02</v>
      </c>
      <c r="K48" s="3">
        <v>0.64</v>
      </c>
      <c r="L48" s="3">
        <v>0.16</v>
      </c>
      <c r="M48" s="3">
        <f t="shared" si="0"/>
        <v>9.9999999999999867E-2</v>
      </c>
      <c r="N48" s="3">
        <v>1.19</v>
      </c>
    </row>
    <row r="49" spans="1:14" x14ac:dyDescent="0.25">
      <c r="A49" s="6">
        <v>22981</v>
      </c>
      <c r="B49" s="3">
        <v>0</v>
      </c>
      <c r="C49" s="3">
        <v>0.01</v>
      </c>
      <c r="D49" s="3">
        <v>0</v>
      </c>
      <c r="E49" s="4">
        <v>0.02</v>
      </c>
      <c r="F49" s="3">
        <v>0.01</v>
      </c>
      <c r="G49" s="4">
        <v>0.02</v>
      </c>
      <c r="H49" s="4">
        <v>0.11</v>
      </c>
      <c r="I49" s="4">
        <v>0.04</v>
      </c>
      <c r="J49" s="4">
        <v>0.05</v>
      </c>
      <c r="K49" s="3">
        <v>1.1100000000000001</v>
      </c>
      <c r="L49" s="3">
        <v>0.2</v>
      </c>
      <c r="M49" s="3">
        <f t="shared" si="0"/>
        <v>7.9999999999999849E-2</v>
      </c>
      <c r="N49" s="3">
        <v>1.65</v>
      </c>
    </row>
    <row r="50" spans="1:14" x14ac:dyDescent="0.25">
      <c r="A50" s="6">
        <v>23012</v>
      </c>
      <c r="B50" s="3">
        <v>0</v>
      </c>
      <c r="C50" s="3">
        <v>0.21</v>
      </c>
      <c r="D50" s="3">
        <v>0</v>
      </c>
      <c r="E50" s="4">
        <v>0.03</v>
      </c>
      <c r="F50" s="3">
        <v>0.01</v>
      </c>
      <c r="G50" s="4">
        <v>0.03</v>
      </c>
      <c r="H50" s="4">
        <v>0.12</v>
      </c>
      <c r="I50" s="4">
        <v>0.02</v>
      </c>
      <c r="J50" s="4">
        <v>0.02</v>
      </c>
      <c r="K50" s="3">
        <v>2.2999999999999998</v>
      </c>
      <c r="L50" s="3">
        <v>0.16</v>
      </c>
      <c r="M50" s="3">
        <f t="shared" si="0"/>
        <v>0.10999999999999988</v>
      </c>
      <c r="N50" s="3">
        <v>3.01</v>
      </c>
    </row>
    <row r="51" spans="1:14" x14ac:dyDescent="0.25">
      <c r="A51" s="6">
        <v>23043</v>
      </c>
      <c r="B51" s="3">
        <v>0</v>
      </c>
      <c r="C51" s="3">
        <v>0.01</v>
      </c>
      <c r="D51" s="3">
        <v>0.01</v>
      </c>
      <c r="E51" s="4">
        <v>0.02</v>
      </c>
      <c r="F51" s="3">
        <v>0.01</v>
      </c>
      <c r="G51" s="4">
        <v>0.04</v>
      </c>
      <c r="H51" s="4">
        <v>0.1</v>
      </c>
      <c r="I51" s="4">
        <v>0.02</v>
      </c>
      <c r="J51" s="4">
        <v>0.02</v>
      </c>
      <c r="K51" s="3">
        <v>0.99</v>
      </c>
      <c r="L51" s="3">
        <v>0.18</v>
      </c>
      <c r="M51" s="3">
        <f t="shared" si="0"/>
        <v>5.0000000000000044E-2</v>
      </c>
      <c r="N51" s="3">
        <v>1.45</v>
      </c>
    </row>
    <row r="52" spans="1:14" x14ac:dyDescent="0.25">
      <c r="A52" s="6">
        <v>23071</v>
      </c>
      <c r="B52" s="3">
        <v>0</v>
      </c>
      <c r="C52" s="3">
        <v>0.01</v>
      </c>
      <c r="D52" s="3">
        <v>0</v>
      </c>
      <c r="E52" s="4">
        <v>0.02</v>
      </c>
      <c r="F52" s="3">
        <v>0.01</v>
      </c>
      <c r="G52" s="4">
        <v>7.0000000000000007E-2</v>
      </c>
      <c r="H52" s="4">
        <v>0.11</v>
      </c>
      <c r="I52" s="4">
        <v>0.03</v>
      </c>
      <c r="J52" s="4">
        <v>0.02</v>
      </c>
      <c r="K52" s="3">
        <v>1.32</v>
      </c>
      <c r="L52" s="3">
        <v>0.17</v>
      </c>
      <c r="M52" s="3">
        <f t="shared" si="0"/>
        <v>9.000000000000008E-2</v>
      </c>
      <c r="N52" s="3">
        <v>1.85</v>
      </c>
    </row>
    <row r="53" spans="1:14" x14ac:dyDescent="0.25">
      <c r="A53" s="6">
        <v>23102</v>
      </c>
      <c r="B53" s="3">
        <v>0.01</v>
      </c>
      <c r="C53" s="3">
        <v>0.01</v>
      </c>
      <c r="D53" s="3">
        <v>0.01</v>
      </c>
      <c r="E53" s="4">
        <v>0.01</v>
      </c>
      <c r="F53" s="3">
        <v>0.03</v>
      </c>
      <c r="G53" s="4">
        <v>7.0000000000000007E-2</v>
      </c>
      <c r="H53" s="4">
        <v>0.14000000000000001</v>
      </c>
      <c r="I53" s="4">
        <v>0.02</v>
      </c>
      <c r="J53" s="4">
        <v>0.04</v>
      </c>
      <c r="K53" s="3">
        <v>1.99</v>
      </c>
      <c r="L53" s="3">
        <v>0.27</v>
      </c>
      <c r="M53" s="3">
        <f t="shared" si="0"/>
        <v>0.14999999999999991</v>
      </c>
      <c r="N53" s="3">
        <v>2.75</v>
      </c>
    </row>
    <row r="54" spans="1:14" x14ac:dyDescent="0.25">
      <c r="A54" s="6">
        <v>23132</v>
      </c>
      <c r="B54" s="3">
        <v>0.01</v>
      </c>
      <c r="C54" s="3">
        <v>0</v>
      </c>
      <c r="D54" s="3">
        <v>0.01</v>
      </c>
      <c r="E54" s="4">
        <v>0.03</v>
      </c>
      <c r="F54" s="3">
        <v>0.04</v>
      </c>
      <c r="G54" s="4">
        <v>7.0000000000000007E-2</v>
      </c>
      <c r="H54" s="4">
        <v>0.19</v>
      </c>
      <c r="I54" s="4">
        <v>0.04</v>
      </c>
      <c r="J54" s="4">
        <v>0.01</v>
      </c>
      <c r="K54" s="3">
        <v>2.13</v>
      </c>
      <c r="L54" s="3">
        <v>0.31</v>
      </c>
      <c r="M54" s="3">
        <f t="shared" si="0"/>
        <v>0.15000000000000036</v>
      </c>
      <c r="N54" s="3">
        <v>2.99</v>
      </c>
    </row>
    <row r="55" spans="1:14" x14ac:dyDescent="0.25">
      <c r="A55" s="6">
        <v>23163</v>
      </c>
      <c r="B55" s="3">
        <v>0.01</v>
      </c>
      <c r="C55" s="3">
        <v>0.01</v>
      </c>
      <c r="D55" s="3">
        <v>0.01</v>
      </c>
      <c r="E55" s="4">
        <v>0.02</v>
      </c>
      <c r="F55" s="3">
        <v>0.03</v>
      </c>
      <c r="G55" s="4">
        <v>7.0000000000000007E-2</v>
      </c>
      <c r="H55" s="4">
        <v>0.13</v>
      </c>
      <c r="I55" s="4">
        <v>0.04</v>
      </c>
      <c r="J55" s="4">
        <v>0.02</v>
      </c>
      <c r="K55" s="3">
        <v>1.93</v>
      </c>
      <c r="L55" s="3">
        <v>0.37</v>
      </c>
      <c r="M55" s="3">
        <f t="shared" si="0"/>
        <v>0.12999999999999989</v>
      </c>
      <c r="N55" s="3">
        <v>2.77</v>
      </c>
    </row>
    <row r="56" spans="1:14" x14ac:dyDescent="0.25">
      <c r="A56" s="6">
        <v>23193</v>
      </c>
      <c r="B56" s="3">
        <v>0.04</v>
      </c>
      <c r="C56" s="3">
        <v>0.01</v>
      </c>
      <c r="D56" s="3">
        <v>0</v>
      </c>
      <c r="E56" s="4">
        <v>0.04</v>
      </c>
      <c r="F56" s="3">
        <v>0.03</v>
      </c>
      <c r="G56" s="4">
        <v>0.13</v>
      </c>
      <c r="H56" s="4">
        <v>0.26</v>
      </c>
      <c r="I56" s="4">
        <v>0.04</v>
      </c>
      <c r="J56" s="4">
        <v>0.03</v>
      </c>
      <c r="K56" s="3">
        <v>2.73</v>
      </c>
      <c r="L56" s="3">
        <v>0.34</v>
      </c>
      <c r="M56" s="3">
        <f t="shared" si="0"/>
        <v>0.12999999999999989</v>
      </c>
      <c r="N56" s="3">
        <v>3.78</v>
      </c>
    </row>
    <row r="57" spans="1:14" x14ac:dyDescent="0.25">
      <c r="A57" s="6">
        <v>23224</v>
      </c>
      <c r="B57" s="3">
        <v>0.02</v>
      </c>
      <c r="C57" s="3">
        <v>0</v>
      </c>
      <c r="D57" s="3">
        <v>0</v>
      </c>
      <c r="E57" s="4">
        <v>0.03</v>
      </c>
      <c r="F57" s="3">
        <v>7.0000000000000007E-2</v>
      </c>
      <c r="G57" s="4">
        <v>0.12</v>
      </c>
      <c r="H57" s="4">
        <v>0.27</v>
      </c>
      <c r="I57" s="4">
        <v>7.0000000000000007E-2</v>
      </c>
      <c r="J57" s="4">
        <v>0.02</v>
      </c>
      <c r="K57" s="3">
        <v>3.11</v>
      </c>
      <c r="L57" s="3">
        <v>0.47</v>
      </c>
      <c r="M57" s="3">
        <f t="shared" si="0"/>
        <v>0.12000000000000011</v>
      </c>
      <c r="N57" s="3">
        <v>4.3</v>
      </c>
    </row>
    <row r="58" spans="1:14" x14ac:dyDescent="0.25">
      <c r="A58" s="6">
        <v>23255</v>
      </c>
      <c r="B58" s="3">
        <v>0.02</v>
      </c>
      <c r="C58" s="3">
        <v>0.01</v>
      </c>
      <c r="D58" s="3">
        <v>0</v>
      </c>
      <c r="E58" s="4">
        <v>0.03</v>
      </c>
      <c r="F58" s="3">
        <v>0.02</v>
      </c>
      <c r="G58" s="4">
        <v>0.1</v>
      </c>
      <c r="H58" s="4">
        <v>0.24</v>
      </c>
      <c r="I58" s="4">
        <v>0.06</v>
      </c>
      <c r="J58" s="4">
        <v>0.06</v>
      </c>
      <c r="K58" s="3">
        <v>2.6</v>
      </c>
      <c r="L58" s="3">
        <v>0.28999999999999998</v>
      </c>
      <c r="M58" s="3">
        <f t="shared" si="0"/>
        <v>0.12999999999999989</v>
      </c>
      <c r="N58" s="3">
        <v>3.56</v>
      </c>
    </row>
    <row r="59" spans="1:14" x14ac:dyDescent="0.25">
      <c r="A59" s="6">
        <v>23285</v>
      </c>
      <c r="B59" s="3">
        <v>0.01</v>
      </c>
      <c r="C59" s="3">
        <v>0.01</v>
      </c>
      <c r="D59" s="3">
        <v>0.01</v>
      </c>
      <c r="E59" s="4">
        <v>0.02</v>
      </c>
      <c r="F59" s="3">
        <v>0.02</v>
      </c>
      <c r="G59" s="4">
        <v>0.06</v>
      </c>
      <c r="H59" s="4">
        <v>0.14000000000000001</v>
      </c>
      <c r="I59" s="4">
        <v>0.05</v>
      </c>
      <c r="J59" s="4">
        <v>0.03</v>
      </c>
      <c r="K59" s="3">
        <v>1.64</v>
      </c>
      <c r="L59" s="3">
        <v>0.28000000000000003</v>
      </c>
      <c r="M59" s="3">
        <f t="shared" si="0"/>
        <v>0.13000000000000034</v>
      </c>
      <c r="N59" s="3">
        <v>2.4</v>
      </c>
    </row>
    <row r="60" spans="1:14" x14ac:dyDescent="0.25">
      <c r="A60" s="6">
        <v>23316</v>
      </c>
      <c r="B60" s="3">
        <v>0.01</v>
      </c>
      <c r="C60" s="3">
        <v>0.01</v>
      </c>
      <c r="D60" s="3">
        <v>0.01</v>
      </c>
      <c r="E60" s="4">
        <v>0.03</v>
      </c>
      <c r="F60" s="3">
        <v>0.03</v>
      </c>
      <c r="G60" s="4">
        <v>0.03</v>
      </c>
      <c r="H60" s="4">
        <v>0.22</v>
      </c>
      <c r="I60" s="4">
        <v>0.03</v>
      </c>
      <c r="J60" s="4">
        <v>0.03</v>
      </c>
      <c r="K60" s="3">
        <v>0.84</v>
      </c>
      <c r="L60" s="3">
        <v>0.24</v>
      </c>
      <c r="M60" s="3">
        <f t="shared" si="0"/>
        <v>0.10000000000000009</v>
      </c>
      <c r="N60" s="3">
        <v>1.58</v>
      </c>
    </row>
    <row r="61" spans="1:14" x14ac:dyDescent="0.25">
      <c r="A61" s="6">
        <v>23346</v>
      </c>
      <c r="B61" s="3">
        <v>0.01</v>
      </c>
      <c r="C61" s="3">
        <v>0.01</v>
      </c>
      <c r="D61" s="3">
        <v>0.01</v>
      </c>
      <c r="E61" s="4">
        <v>0.03</v>
      </c>
      <c r="F61" s="3">
        <v>0.01</v>
      </c>
      <c r="G61" s="4">
        <v>0.03</v>
      </c>
      <c r="H61" s="4">
        <v>0.14000000000000001</v>
      </c>
      <c r="I61" s="4">
        <v>0.05</v>
      </c>
      <c r="J61" s="4">
        <v>0.02</v>
      </c>
      <c r="K61" s="3">
        <v>1.19</v>
      </c>
      <c r="L61" s="3">
        <v>0.26</v>
      </c>
      <c r="M61" s="3">
        <f t="shared" si="0"/>
        <v>9.000000000000008E-2</v>
      </c>
      <c r="N61" s="3">
        <v>1.85</v>
      </c>
    </row>
    <row r="62" spans="1:14" x14ac:dyDescent="0.25">
      <c r="A62" s="6">
        <v>23377</v>
      </c>
      <c r="B62" s="3">
        <v>0</v>
      </c>
      <c r="C62" s="3">
        <v>0.02</v>
      </c>
      <c r="D62" s="3">
        <v>0</v>
      </c>
      <c r="E62" s="4">
        <v>0.02</v>
      </c>
      <c r="F62" s="3">
        <v>0.02</v>
      </c>
      <c r="G62" s="4">
        <v>0.02</v>
      </c>
      <c r="H62" s="4">
        <v>0.2</v>
      </c>
      <c r="I62" s="4">
        <v>0.03</v>
      </c>
      <c r="J62" s="4">
        <v>0.02</v>
      </c>
      <c r="K62" s="3">
        <v>0.84</v>
      </c>
      <c r="L62" s="3">
        <v>0.23</v>
      </c>
      <c r="M62" s="3">
        <f t="shared" si="0"/>
        <v>9.000000000000008E-2</v>
      </c>
      <c r="N62" s="3">
        <v>1.49</v>
      </c>
    </row>
    <row r="63" spans="1:14" x14ac:dyDescent="0.25">
      <c r="A63" s="6">
        <v>23408</v>
      </c>
      <c r="B63" s="3">
        <v>0</v>
      </c>
      <c r="C63" s="3">
        <v>0.01</v>
      </c>
      <c r="D63" s="3">
        <v>0</v>
      </c>
      <c r="E63" s="4">
        <v>0.03</v>
      </c>
      <c r="F63" s="3">
        <v>0.03</v>
      </c>
      <c r="G63" s="4">
        <v>0.03</v>
      </c>
      <c r="H63" s="4">
        <v>0.1</v>
      </c>
      <c r="I63" s="4">
        <v>0.06</v>
      </c>
      <c r="J63" s="4">
        <v>0.01</v>
      </c>
      <c r="K63" s="3">
        <v>1.1499999999999999</v>
      </c>
      <c r="L63" s="3">
        <v>0.27</v>
      </c>
      <c r="M63" s="3">
        <f t="shared" si="0"/>
        <v>7.0000000000000062E-2</v>
      </c>
      <c r="N63" s="3">
        <v>1.76</v>
      </c>
    </row>
    <row r="64" spans="1:14" x14ac:dyDescent="0.25">
      <c r="A64" s="6">
        <v>23437</v>
      </c>
      <c r="B64" s="3">
        <v>0</v>
      </c>
      <c r="C64" s="3">
        <v>0.02</v>
      </c>
      <c r="D64" s="3">
        <v>0</v>
      </c>
      <c r="E64" s="4">
        <v>0.03</v>
      </c>
      <c r="F64" s="3">
        <v>0.02</v>
      </c>
      <c r="G64" s="4">
        <v>0.11</v>
      </c>
      <c r="H64" s="4">
        <v>0.22</v>
      </c>
      <c r="I64" s="4">
        <v>0.06</v>
      </c>
      <c r="J64" s="4">
        <v>0.02</v>
      </c>
      <c r="K64" s="3">
        <v>2</v>
      </c>
      <c r="L64" s="3">
        <v>0.31</v>
      </c>
      <c r="M64" s="3">
        <f t="shared" si="0"/>
        <v>8.9999999999999858E-2</v>
      </c>
      <c r="N64" s="3">
        <v>2.88</v>
      </c>
    </row>
    <row r="65" spans="1:14" x14ac:dyDescent="0.25">
      <c r="A65" s="6">
        <v>23468</v>
      </c>
      <c r="B65" s="3">
        <v>0.01</v>
      </c>
      <c r="C65" s="3">
        <v>0.01</v>
      </c>
      <c r="D65" s="3">
        <v>0.01</v>
      </c>
      <c r="E65" s="4">
        <v>0.04</v>
      </c>
      <c r="F65" s="3">
        <v>0.02</v>
      </c>
      <c r="G65" s="4">
        <v>0.08</v>
      </c>
      <c r="H65" s="4">
        <v>0.19</v>
      </c>
      <c r="I65" s="4">
        <v>7.0000000000000007E-2</v>
      </c>
      <c r="J65" s="4">
        <v>0.03</v>
      </c>
      <c r="K65" s="3">
        <v>2.12</v>
      </c>
      <c r="L65" s="3">
        <v>0.39</v>
      </c>
      <c r="M65" s="3">
        <f t="shared" si="0"/>
        <v>0.13999999999999968</v>
      </c>
      <c r="N65" s="3">
        <v>3.11</v>
      </c>
    </row>
    <row r="66" spans="1:14" x14ac:dyDescent="0.25">
      <c r="A66" s="6">
        <v>23498</v>
      </c>
      <c r="B66" s="3">
        <v>0.01</v>
      </c>
      <c r="C66" s="3">
        <v>0.01</v>
      </c>
      <c r="D66" s="3">
        <v>0.01</v>
      </c>
      <c r="E66" s="4">
        <v>0.01</v>
      </c>
      <c r="F66" s="3">
        <v>0.02</v>
      </c>
      <c r="G66" s="4">
        <v>0.12</v>
      </c>
      <c r="H66" s="4">
        <v>0.28000000000000003</v>
      </c>
      <c r="I66" s="4">
        <v>0.06</v>
      </c>
      <c r="J66" s="4">
        <v>0.02</v>
      </c>
      <c r="K66" s="3">
        <v>2.39</v>
      </c>
      <c r="L66" s="3">
        <v>0.35</v>
      </c>
      <c r="M66" s="3">
        <f t="shared" si="0"/>
        <v>0.30999999999999961</v>
      </c>
      <c r="N66" s="3">
        <v>3.59</v>
      </c>
    </row>
    <row r="67" spans="1:14" x14ac:dyDescent="0.25">
      <c r="A67" s="6">
        <v>23529</v>
      </c>
      <c r="B67" s="3">
        <v>0.01</v>
      </c>
      <c r="C67" s="3">
        <v>0.01</v>
      </c>
      <c r="D67" s="3">
        <v>0.01</v>
      </c>
      <c r="E67" s="4">
        <v>0.02</v>
      </c>
      <c r="F67" s="3">
        <v>0.04</v>
      </c>
      <c r="G67" s="4">
        <v>7.0000000000000007E-2</v>
      </c>
      <c r="H67" s="4">
        <v>0.17</v>
      </c>
      <c r="I67" s="4">
        <v>0.04</v>
      </c>
      <c r="J67" s="4">
        <v>0.03</v>
      </c>
      <c r="K67" s="3">
        <v>2.2999999999999998</v>
      </c>
      <c r="L67" s="3">
        <v>0.37</v>
      </c>
      <c r="M67" s="3">
        <f t="shared" ref="M67:M130" si="1">N67-SUM(B67:L67)</f>
        <v>0.10000000000000009</v>
      </c>
      <c r="N67" s="3">
        <v>3.17</v>
      </c>
    </row>
    <row r="68" spans="1:14" x14ac:dyDescent="0.25">
      <c r="A68" s="6">
        <v>23559</v>
      </c>
      <c r="B68" s="3">
        <v>0.03</v>
      </c>
      <c r="C68" s="3">
        <v>0.01</v>
      </c>
      <c r="D68" s="3">
        <v>0.01</v>
      </c>
      <c r="E68" s="4">
        <v>0.05</v>
      </c>
      <c r="F68" s="3">
        <v>0.06</v>
      </c>
      <c r="G68" s="4">
        <v>0.18</v>
      </c>
      <c r="H68" s="4">
        <v>0.28000000000000003</v>
      </c>
      <c r="I68" s="4">
        <v>7.0000000000000007E-2</v>
      </c>
      <c r="J68" s="4">
        <v>0.06</v>
      </c>
      <c r="K68" s="3">
        <v>3.51</v>
      </c>
      <c r="L68" s="3">
        <v>0.56000000000000005</v>
      </c>
      <c r="M68" s="3">
        <f t="shared" si="1"/>
        <v>0.22999999999999954</v>
      </c>
      <c r="N68" s="3">
        <v>5.05</v>
      </c>
    </row>
    <row r="69" spans="1:14" x14ac:dyDescent="0.25">
      <c r="A69" s="6">
        <v>23590</v>
      </c>
      <c r="B69" s="3">
        <v>0.01</v>
      </c>
      <c r="C69" s="3">
        <v>0.01</v>
      </c>
      <c r="D69" s="3">
        <v>0.01</v>
      </c>
      <c r="E69" s="4">
        <v>0.05</v>
      </c>
      <c r="F69" s="3">
        <v>7.0000000000000007E-2</v>
      </c>
      <c r="G69" s="4">
        <v>0.27</v>
      </c>
      <c r="H69" s="4">
        <v>0.38</v>
      </c>
      <c r="I69" s="4">
        <v>0.1</v>
      </c>
      <c r="J69" s="4">
        <v>0.02</v>
      </c>
      <c r="K69" s="3">
        <v>3.59</v>
      </c>
      <c r="L69" s="3">
        <v>0.54</v>
      </c>
      <c r="M69" s="3">
        <f t="shared" si="1"/>
        <v>0.15000000000000036</v>
      </c>
      <c r="N69" s="3">
        <v>5.2</v>
      </c>
    </row>
    <row r="70" spans="1:14" x14ac:dyDescent="0.25">
      <c r="A70" s="6">
        <v>23621</v>
      </c>
      <c r="B70" s="3">
        <v>0.05</v>
      </c>
      <c r="C70" s="3">
        <v>0</v>
      </c>
      <c r="D70" s="3">
        <v>0.02</v>
      </c>
      <c r="E70" s="4">
        <v>0.02</v>
      </c>
      <c r="F70" s="3">
        <v>7.0000000000000007E-2</v>
      </c>
      <c r="G70" s="4">
        <v>0.28000000000000003</v>
      </c>
      <c r="H70" s="4">
        <v>0.55000000000000004</v>
      </c>
      <c r="I70" s="4">
        <v>7.0000000000000007E-2</v>
      </c>
      <c r="J70" s="4">
        <v>0.05</v>
      </c>
      <c r="K70" s="3">
        <v>2.77</v>
      </c>
      <c r="L70" s="3">
        <v>0.34</v>
      </c>
      <c r="M70" s="3">
        <f t="shared" si="1"/>
        <v>0.29999999999999982</v>
      </c>
      <c r="N70" s="3">
        <v>4.5199999999999996</v>
      </c>
    </row>
    <row r="71" spans="1:14" x14ac:dyDescent="0.25">
      <c r="A71" s="6">
        <v>23651</v>
      </c>
      <c r="B71" s="3">
        <v>0.01</v>
      </c>
      <c r="C71" s="3">
        <v>0.02</v>
      </c>
      <c r="D71" s="3">
        <v>0</v>
      </c>
      <c r="E71" s="4">
        <v>0.04</v>
      </c>
      <c r="F71" s="3">
        <v>0.04</v>
      </c>
      <c r="G71" s="4">
        <v>0.09</v>
      </c>
      <c r="H71" s="4">
        <v>0.23</v>
      </c>
      <c r="I71" s="4">
        <v>0.11</v>
      </c>
      <c r="J71" s="4">
        <v>0.03</v>
      </c>
      <c r="K71" s="3">
        <v>2.27</v>
      </c>
      <c r="L71" s="3">
        <v>0.33</v>
      </c>
      <c r="M71" s="3">
        <f t="shared" si="1"/>
        <v>0.20000000000000018</v>
      </c>
      <c r="N71" s="3">
        <v>3.37</v>
      </c>
    </row>
    <row r="72" spans="1:14" x14ac:dyDescent="0.25">
      <c r="A72" s="6">
        <v>23682</v>
      </c>
      <c r="B72" s="3">
        <v>0.01</v>
      </c>
      <c r="C72" s="3">
        <v>0.01</v>
      </c>
      <c r="D72" s="3">
        <v>0</v>
      </c>
      <c r="E72" s="4">
        <v>0.03</v>
      </c>
      <c r="F72" s="3">
        <v>0.03</v>
      </c>
      <c r="G72" s="4">
        <v>0.03</v>
      </c>
      <c r="H72" s="4">
        <v>0.24</v>
      </c>
      <c r="I72" s="4">
        <v>0.08</v>
      </c>
      <c r="J72" s="4">
        <v>0.02</v>
      </c>
      <c r="K72" s="3">
        <v>1.1299999999999999</v>
      </c>
      <c r="L72" s="3">
        <v>0.28999999999999998</v>
      </c>
      <c r="M72" s="3">
        <f t="shared" si="1"/>
        <v>8.0000000000000071E-2</v>
      </c>
      <c r="N72" s="3">
        <v>1.95</v>
      </c>
    </row>
    <row r="73" spans="1:14" x14ac:dyDescent="0.25">
      <c r="A73" s="6">
        <v>23712</v>
      </c>
      <c r="B73" s="3">
        <v>0.01</v>
      </c>
      <c r="C73" s="3">
        <v>0.01</v>
      </c>
      <c r="D73" s="3">
        <v>0.01</v>
      </c>
      <c r="E73" s="4">
        <v>0.04</v>
      </c>
      <c r="F73" s="3">
        <v>0.01</v>
      </c>
      <c r="G73" s="4">
        <v>0.04</v>
      </c>
      <c r="H73" s="4">
        <v>0.21</v>
      </c>
      <c r="I73" s="4">
        <v>0.11</v>
      </c>
      <c r="J73" s="4">
        <v>0.01</v>
      </c>
      <c r="K73" s="3">
        <v>1.48</v>
      </c>
      <c r="L73" s="3">
        <v>0.27</v>
      </c>
      <c r="M73" s="3">
        <f t="shared" si="1"/>
        <v>8.9999999999999858E-2</v>
      </c>
      <c r="N73" s="3">
        <v>2.29</v>
      </c>
    </row>
    <row r="74" spans="1:14" x14ac:dyDescent="0.25">
      <c r="A74" s="6">
        <v>23743</v>
      </c>
      <c r="B74" s="3">
        <v>0.02</v>
      </c>
      <c r="C74" s="3">
        <v>0.01</v>
      </c>
      <c r="D74" s="3">
        <v>0</v>
      </c>
      <c r="E74" s="4">
        <v>0.02</v>
      </c>
      <c r="F74" s="3">
        <v>0.02</v>
      </c>
      <c r="G74" s="4">
        <v>0.03</v>
      </c>
      <c r="H74" s="4">
        <v>0.22</v>
      </c>
      <c r="I74" s="4">
        <v>0.04</v>
      </c>
      <c r="J74" s="4">
        <v>0.01</v>
      </c>
      <c r="K74" s="3">
        <v>1</v>
      </c>
      <c r="L74" s="3">
        <v>0.28000000000000003</v>
      </c>
      <c r="M74" s="3">
        <f t="shared" si="1"/>
        <v>6.999999999999984E-2</v>
      </c>
      <c r="N74" s="3">
        <v>1.72</v>
      </c>
    </row>
    <row r="75" spans="1:14" x14ac:dyDescent="0.25">
      <c r="A75" s="6">
        <v>23774</v>
      </c>
      <c r="B75" s="3">
        <v>0</v>
      </c>
      <c r="C75" s="3">
        <v>0.01</v>
      </c>
      <c r="D75" s="3">
        <v>0.01</v>
      </c>
      <c r="E75" s="4">
        <v>0.04</v>
      </c>
      <c r="F75" s="3">
        <v>0.02</v>
      </c>
      <c r="G75" s="4">
        <v>0.03</v>
      </c>
      <c r="H75" s="4">
        <v>0.15</v>
      </c>
      <c r="I75" s="4">
        <v>0.09</v>
      </c>
      <c r="J75" s="4">
        <v>0.03</v>
      </c>
      <c r="K75" s="3">
        <v>1.34</v>
      </c>
      <c r="L75" s="3">
        <v>0.26</v>
      </c>
      <c r="M75" s="3">
        <f t="shared" si="1"/>
        <v>0.12999999999999967</v>
      </c>
      <c r="N75" s="3">
        <v>2.11</v>
      </c>
    </row>
    <row r="76" spans="1:14" x14ac:dyDescent="0.25">
      <c r="A76" s="6">
        <v>23802</v>
      </c>
      <c r="B76" s="3">
        <v>0</v>
      </c>
      <c r="C76" s="3">
        <v>0.02</v>
      </c>
      <c r="D76" s="3">
        <v>0</v>
      </c>
      <c r="E76" s="4">
        <v>0.04</v>
      </c>
      <c r="F76" s="3">
        <v>0.03</v>
      </c>
      <c r="G76" s="4">
        <v>0.04</v>
      </c>
      <c r="H76" s="4">
        <v>0.17</v>
      </c>
      <c r="I76" s="4">
        <v>0.06</v>
      </c>
      <c r="J76" s="4">
        <v>0.03</v>
      </c>
      <c r="K76" s="3">
        <v>1.84</v>
      </c>
      <c r="L76" s="3">
        <v>0.36</v>
      </c>
      <c r="M76" s="3">
        <f t="shared" si="1"/>
        <v>0.13000000000000034</v>
      </c>
      <c r="N76" s="3">
        <v>2.72</v>
      </c>
    </row>
    <row r="77" spans="1:14" x14ac:dyDescent="0.25">
      <c r="A77" s="6">
        <v>23833</v>
      </c>
      <c r="B77" s="3">
        <v>0.02</v>
      </c>
      <c r="C77" s="3">
        <v>0.02</v>
      </c>
      <c r="D77" s="3">
        <v>0.01</v>
      </c>
      <c r="E77" s="4">
        <v>0.05</v>
      </c>
      <c r="F77" s="3">
        <v>0.02</v>
      </c>
      <c r="G77" s="4">
        <v>0.09</v>
      </c>
      <c r="H77" s="4">
        <v>0.23</v>
      </c>
      <c r="I77" s="4">
        <v>0.17</v>
      </c>
      <c r="J77" s="4">
        <v>0.05</v>
      </c>
      <c r="K77" s="3">
        <v>3.37</v>
      </c>
      <c r="L77" s="3">
        <v>0.49</v>
      </c>
      <c r="M77" s="3">
        <f t="shared" si="1"/>
        <v>0.17999999999999972</v>
      </c>
      <c r="N77" s="3">
        <v>4.7</v>
      </c>
    </row>
    <row r="78" spans="1:14" x14ac:dyDescent="0.25">
      <c r="A78" s="6">
        <v>23863</v>
      </c>
      <c r="B78" s="3">
        <v>0.01</v>
      </c>
      <c r="C78" s="3">
        <v>0.01</v>
      </c>
      <c r="D78" s="3">
        <v>0.01</v>
      </c>
      <c r="E78" s="4">
        <v>0.04</v>
      </c>
      <c r="F78" s="3">
        <v>0.02</v>
      </c>
      <c r="G78" s="4">
        <v>0.1</v>
      </c>
      <c r="H78" s="4">
        <v>0.3</v>
      </c>
      <c r="I78" s="4">
        <v>0.12</v>
      </c>
      <c r="J78" s="4">
        <v>0.03</v>
      </c>
      <c r="K78" s="3">
        <v>2.98</v>
      </c>
      <c r="L78" s="3">
        <v>0.44</v>
      </c>
      <c r="M78" s="3">
        <f t="shared" si="1"/>
        <v>0.12999999999999989</v>
      </c>
      <c r="N78" s="3">
        <v>4.1900000000000004</v>
      </c>
    </row>
    <row r="79" spans="1:14" x14ac:dyDescent="0.25">
      <c r="A79" s="6">
        <v>23894</v>
      </c>
      <c r="B79" s="3">
        <v>0.01</v>
      </c>
      <c r="C79" s="3">
        <v>0.01</v>
      </c>
      <c r="D79" s="3">
        <v>0.01</v>
      </c>
      <c r="E79" s="4">
        <v>0.04</v>
      </c>
      <c r="F79" s="3">
        <v>0.04</v>
      </c>
      <c r="G79" s="4">
        <v>0.09</v>
      </c>
      <c r="H79" s="4">
        <v>0.24</v>
      </c>
      <c r="I79" s="4">
        <v>0.1</v>
      </c>
      <c r="J79" s="4">
        <v>0.04</v>
      </c>
      <c r="K79" s="3">
        <v>2.76</v>
      </c>
      <c r="L79" s="3">
        <v>0.5</v>
      </c>
      <c r="M79" s="3">
        <f t="shared" si="1"/>
        <v>0.16999999999999993</v>
      </c>
      <c r="N79" s="3">
        <v>4.01</v>
      </c>
    </row>
    <row r="80" spans="1:14" x14ac:dyDescent="0.25">
      <c r="A80" s="6">
        <v>23924</v>
      </c>
      <c r="B80" s="3">
        <v>0.02</v>
      </c>
      <c r="C80" s="3">
        <v>0.01</v>
      </c>
      <c r="D80" s="3">
        <v>0.01</v>
      </c>
      <c r="E80" s="4">
        <v>0.03</v>
      </c>
      <c r="F80" s="3">
        <v>0.09</v>
      </c>
      <c r="G80" s="4">
        <v>0.2</v>
      </c>
      <c r="H80" s="4">
        <v>0.47</v>
      </c>
      <c r="I80" s="4">
        <v>0.16</v>
      </c>
      <c r="J80" s="4">
        <v>0.06</v>
      </c>
      <c r="K80" s="3">
        <v>4.0999999999999996</v>
      </c>
      <c r="L80" s="3">
        <v>0.78</v>
      </c>
      <c r="M80" s="3">
        <f t="shared" si="1"/>
        <v>0.26000000000000068</v>
      </c>
      <c r="N80" s="3">
        <v>6.19</v>
      </c>
    </row>
    <row r="81" spans="1:14" x14ac:dyDescent="0.25">
      <c r="A81" s="6">
        <v>23955</v>
      </c>
      <c r="B81" s="3">
        <v>0.03</v>
      </c>
      <c r="C81" s="3">
        <v>0.02</v>
      </c>
      <c r="D81" s="3">
        <v>0</v>
      </c>
      <c r="E81" s="4">
        <v>0.04</v>
      </c>
      <c r="F81" s="3">
        <v>0.08</v>
      </c>
      <c r="G81" s="4">
        <v>0.31</v>
      </c>
      <c r="H81" s="4">
        <v>0.54</v>
      </c>
      <c r="I81" s="4">
        <v>0.22</v>
      </c>
      <c r="J81" s="4">
        <v>0.03</v>
      </c>
      <c r="K81" s="3">
        <v>4.17</v>
      </c>
      <c r="L81" s="3">
        <v>0.64</v>
      </c>
      <c r="M81" s="3">
        <f t="shared" si="1"/>
        <v>0.21000000000000085</v>
      </c>
      <c r="N81" s="3">
        <v>6.29</v>
      </c>
    </row>
    <row r="82" spans="1:14" x14ac:dyDescent="0.25">
      <c r="A82" s="6">
        <v>23986</v>
      </c>
      <c r="B82" s="3">
        <v>0.02</v>
      </c>
      <c r="C82" s="3">
        <v>0.02</v>
      </c>
      <c r="D82" s="3">
        <v>0.01</v>
      </c>
      <c r="E82" s="4">
        <v>0.05</v>
      </c>
      <c r="F82" s="3">
        <v>0.04</v>
      </c>
      <c r="G82" s="4">
        <v>0.32</v>
      </c>
      <c r="H82" s="4">
        <v>0.42</v>
      </c>
      <c r="I82" s="4">
        <v>0.18</v>
      </c>
      <c r="J82" s="4">
        <v>0.05</v>
      </c>
      <c r="K82" s="3">
        <v>3.71</v>
      </c>
      <c r="L82" s="3">
        <v>0.43</v>
      </c>
      <c r="M82" s="3">
        <f t="shared" si="1"/>
        <v>0.28000000000000025</v>
      </c>
      <c r="N82" s="3">
        <v>5.53</v>
      </c>
    </row>
    <row r="83" spans="1:14" x14ac:dyDescent="0.25">
      <c r="A83" s="6">
        <v>24016</v>
      </c>
      <c r="B83" s="3">
        <v>0.02</v>
      </c>
      <c r="C83" s="3">
        <v>0.02</v>
      </c>
      <c r="D83" s="3">
        <v>0.01</v>
      </c>
      <c r="E83" s="4">
        <v>0.06</v>
      </c>
      <c r="F83" s="3">
        <v>0.03</v>
      </c>
      <c r="G83" s="4">
        <v>0.08</v>
      </c>
      <c r="H83" s="4">
        <v>0.3</v>
      </c>
      <c r="I83" s="4">
        <v>0.15</v>
      </c>
      <c r="J83" s="4">
        <v>0.06</v>
      </c>
      <c r="K83" s="3">
        <v>3.33</v>
      </c>
      <c r="L83" s="3">
        <v>0.38</v>
      </c>
      <c r="M83" s="3">
        <f t="shared" si="1"/>
        <v>0.26999999999999957</v>
      </c>
      <c r="N83" s="3">
        <v>4.71</v>
      </c>
    </row>
    <row r="84" spans="1:14" x14ac:dyDescent="0.25">
      <c r="A84" s="6">
        <v>24047</v>
      </c>
      <c r="B84" s="3">
        <v>0.01</v>
      </c>
      <c r="C84" s="3">
        <v>0.01</v>
      </c>
      <c r="D84" s="3">
        <v>0.01</v>
      </c>
      <c r="E84" s="4">
        <v>0.04</v>
      </c>
      <c r="F84" s="3">
        <v>0.03</v>
      </c>
      <c r="G84" s="4">
        <v>0.04</v>
      </c>
      <c r="H84" s="4">
        <v>0.32</v>
      </c>
      <c r="I84" s="4">
        <v>0.11</v>
      </c>
      <c r="J84" s="4">
        <v>0.02</v>
      </c>
      <c r="K84" s="3">
        <v>1.58</v>
      </c>
      <c r="L84" s="3">
        <v>0.4</v>
      </c>
      <c r="M84" s="3">
        <f t="shared" si="1"/>
        <v>0.11000000000000032</v>
      </c>
      <c r="N84" s="3">
        <v>2.68</v>
      </c>
    </row>
    <row r="85" spans="1:14" x14ac:dyDescent="0.25">
      <c r="A85" s="6">
        <v>24077</v>
      </c>
      <c r="B85" s="3">
        <v>0</v>
      </c>
      <c r="C85" s="3">
        <v>0.02</v>
      </c>
      <c r="D85" s="3">
        <v>0.01</v>
      </c>
      <c r="E85" s="4">
        <v>0.05</v>
      </c>
      <c r="F85" s="3">
        <v>0.04</v>
      </c>
      <c r="G85" s="4">
        <v>0.04</v>
      </c>
      <c r="H85" s="4">
        <v>0.28000000000000003</v>
      </c>
      <c r="I85" s="4">
        <v>7.0000000000000007E-2</v>
      </c>
      <c r="J85" s="4">
        <v>0.02</v>
      </c>
      <c r="K85" s="3">
        <v>1.85</v>
      </c>
      <c r="L85" s="3">
        <v>0.45</v>
      </c>
      <c r="M85" s="3">
        <f t="shared" si="1"/>
        <v>0.12999999999999989</v>
      </c>
      <c r="N85" s="3">
        <v>2.96</v>
      </c>
    </row>
    <row r="86" spans="1:14" x14ac:dyDescent="0.25">
      <c r="A86" s="6">
        <v>24108</v>
      </c>
      <c r="B86" s="3">
        <v>0</v>
      </c>
      <c r="C86" s="3">
        <v>0.01</v>
      </c>
      <c r="D86" s="3">
        <v>0.01</v>
      </c>
      <c r="E86" s="4">
        <v>0.05</v>
      </c>
      <c r="F86" s="3">
        <v>0.01</v>
      </c>
      <c r="G86" s="4">
        <v>0.03</v>
      </c>
      <c r="H86" s="4">
        <v>0.25</v>
      </c>
      <c r="I86" s="4">
        <v>0.13</v>
      </c>
      <c r="J86" s="4">
        <v>0.02</v>
      </c>
      <c r="K86" s="3">
        <v>1.44</v>
      </c>
      <c r="L86" s="3">
        <v>0.3</v>
      </c>
      <c r="M86" s="3">
        <f t="shared" si="1"/>
        <v>0.18000000000000016</v>
      </c>
      <c r="N86" s="3">
        <v>2.4300000000000002</v>
      </c>
    </row>
    <row r="87" spans="1:14" x14ac:dyDescent="0.25">
      <c r="A87" s="6">
        <v>24139</v>
      </c>
      <c r="B87" s="3">
        <v>0.01</v>
      </c>
      <c r="C87" s="3">
        <v>0.01</v>
      </c>
      <c r="D87" s="3">
        <v>0.01</v>
      </c>
      <c r="E87" s="4">
        <v>0.04</v>
      </c>
      <c r="F87" s="3">
        <v>0.02</v>
      </c>
      <c r="G87" s="4">
        <v>0.05</v>
      </c>
      <c r="H87" s="4">
        <v>0.23</v>
      </c>
      <c r="I87" s="4">
        <v>0.13</v>
      </c>
      <c r="J87" s="4">
        <v>0.02</v>
      </c>
      <c r="K87" s="3">
        <v>2.11</v>
      </c>
      <c r="L87" s="3">
        <v>0.35</v>
      </c>
      <c r="M87" s="3">
        <f t="shared" si="1"/>
        <v>0.10999999999999988</v>
      </c>
      <c r="N87" s="3">
        <v>3.09</v>
      </c>
    </row>
    <row r="88" spans="1:14" x14ac:dyDescent="0.25">
      <c r="A88" s="6">
        <v>24167</v>
      </c>
      <c r="B88" s="3">
        <v>0.01</v>
      </c>
      <c r="C88" s="3">
        <v>0.02</v>
      </c>
      <c r="D88" s="3">
        <v>0.01</v>
      </c>
      <c r="E88" s="4">
        <v>0.06</v>
      </c>
      <c r="F88" s="3">
        <v>0.03</v>
      </c>
      <c r="G88" s="4">
        <v>7.0000000000000007E-2</v>
      </c>
      <c r="H88" s="4">
        <v>0.25</v>
      </c>
      <c r="I88" s="4">
        <v>0.11</v>
      </c>
      <c r="J88" s="4">
        <v>0.04</v>
      </c>
      <c r="K88" s="3">
        <v>3.3</v>
      </c>
      <c r="L88" s="3">
        <v>0.34</v>
      </c>
      <c r="M88" s="3">
        <f t="shared" si="1"/>
        <v>0.12999999999999989</v>
      </c>
      <c r="N88" s="3">
        <v>4.37</v>
      </c>
    </row>
    <row r="89" spans="1:14" x14ac:dyDescent="0.25">
      <c r="A89" s="6">
        <v>24198</v>
      </c>
      <c r="B89" s="3">
        <v>0.03</v>
      </c>
      <c r="C89" s="3">
        <v>0.01</v>
      </c>
      <c r="D89" s="3">
        <v>0.01</v>
      </c>
      <c r="E89" s="4">
        <v>0.03</v>
      </c>
      <c r="F89" s="3">
        <v>0.03</v>
      </c>
      <c r="G89" s="4">
        <v>0.11</v>
      </c>
      <c r="H89" s="4">
        <v>0.83</v>
      </c>
      <c r="I89" s="4">
        <v>0.14000000000000001</v>
      </c>
      <c r="J89" s="4">
        <v>0.04</v>
      </c>
      <c r="K89" s="3">
        <v>5.2</v>
      </c>
      <c r="L89" s="3">
        <v>0.49</v>
      </c>
      <c r="M89" s="3">
        <f t="shared" si="1"/>
        <v>0.20000000000000018</v>
      </c>
      <c r="N89" s="3">
        <v>7.12</v>
      </c>
    </row>
    <row r="90" spans="1:14" x14ac:dyDescent="0.25">
      <c r="A90" s="6">
        <v>24228</v>
      </c>
      <c r="B90" s="3">
        <v>0.02</v>
      </c>
      <c r="C90" s="3">
        <v>0.03</v>
      </c>
      <c r="D90" s="3">
        <v>0.01</v>
      </c>
      <c r="E90" s="4">
        <v>0.04</v>
      </c>
      <c r="F90" s="3">
        <v>0.06</v>
      </c>
      <c r="G90" s="4">
        <v>0.12</v>
      </c>
      <c r="H90" s="4">
        <v>0.3</v>
      </c>
      <c r="I90" s="4">
        <v>0.11</v>
      </c>
      <c r="J90" s="4">
        <v>0.05</v>
      </c>
      <c r="K90" s="3">
        <v>5.14</v>
      </c>
      <c r="L90" s="3">
        <v>0.5</v>
      </c>
      <c r="M90" s="3">
        <f t="shared" si="1"/>
        <v>0.20000000000000018</v>
      </c>
      <c r="N90" s="3">
        <v>6.58</v>
      </c>
    </row>
    <row r="91" spans="1:14" x14ac:dyDescent="0.25">
      <c r="A91" s="6">
        <v>24259</v>
      </c>
      <c r="B91" s="3">
        <v>0</v>
      </c>
      <c r="C91" s="3">
        <v>0.03</v>
      </c>
      <c r="D91" s="3">
        <v>0.01</v>
      </c>
      <c r="E91" s="4">
        <v>0.03</v>
      </c>
      <c r="F91" s="3">
        <v>0.04</v>
      </c>
      <c r="G91" s="4">
        <v>0.09</v>
      </c>
      <c r="H91" s="4">
        <v>0.47</v>
      </c>
      <c r="I91" s="4">
        <v>0.17</v>
      </c>
      <c r="J91" s="4">
        <v>0.04</v>
      </c>
      <c r="K91" s="3">
        <v>4.2699999999999996</v>
      </c>
      <c r="L91" s="3">
        <v>0.6</v>
      </c>
      <c r="M91" s="3">
        <f t="shared" si="1"/>
        <v>0.1800000000000006</v>
      </c>
      <c r="N91" s="3">
        <v>5.93</v>
      </c>
    </row>
    <row r="92" spans="1:14" x14ac:dyDescent="0.25">
      <c r="A92" s="6">
        <v>24289</v>
      </c>
      <c r="B92" s="3">
        <v>0.05</v>
      </c>
      <c r="C92" s="3">
        <v>0.03</v>
      </c>
      <c r="D92" s="3">
        <v>0.02</v>
      </c>
      <c r="E92" s="4">
        <v>7.0000000000000007E-2</v>
      </c>
      <c r="F92" s="3">
        <v>0.16</v>
      </c>
      <c r="G92" s="4">
        <v>0.17</v>
      </c>
      <c r="H92" s="4">
        <v>0.72</v>
      </c>
      <c r="I92" s="4">
        <v>0.19</v>
      </c>
      <c r="J92" s="4">
        <v>7.0000000000000007E-2</v>
      </c>
      <c r="K92" s="3">
        <v>5.92</v>
      </c>
      <c r="L92" s="3">
        <v>0.72</v>
      </c>
      <c r="M92" s="3">
        <f t="shared" si="1"/>
        <v>0.31999999999999851</v>
      </c>
      <c r="N92" s="3">
        <v>8.44</v>
      </c>
    </row>
    <row r="93" spans="1:14" x14ac:dyDescent="0.25">
      <c r="A93" s="6">
        <v>24320</v>
      </c>
      <c r="B93" s="3">
        <v>0.02</v>
      </c>
      <c r="C93" s="3">
        <v>0.02</v>
      </c>
      <c r="D93" s="3">
        <v>0.01</v>
      </c>
      <c r="E93" s="4">
        <v>7.0000000000000007E-2</v>
      </c>
      <c r="F93" s="3">
        <v>0.13</v>
      </c>
      <c r="G93" s="4">
        <v>0.28999999999999998</v>
      </c>
      <c r="H93" s="4">
        <v>1.54</v>
      </c>
      <c r="I93" s="4">
        <v>0.23</v>
      </c>
      <c r="J93" s="4">
        <v>0.03</v>
      </c>
      <c r="K93" s="3">
        <v>6.97</v>
      </c>
      <c r="L93" s="3">
        <v>0.63</v>
      </c>
      <c r="M93" s="3">
        <f t="shared" si="1"/>
        <v>0.32000000000000028</v>
      </c>
      <c r="N93" s="3">
        <v>10.26</v>
      </c>
    </row>
    <row r="94" spans="1:14" x14ac:dyDescent="0.25">
      <c r="A94" s="6">
        <v>24351</v>
      </c>
      <c r="B94" s="3">
        <v>0.01</v>
      </c>
      <c r="C94" s="3">
        <v>0.04</v>
      </c>
      <c r="D94" s="3">
        <v>0.01</v>
      </c>
      <c r="E94" s="4">
        <v>0.04</v>
      </c>
      <c r="F94" s="3">
        <v>0.06</v>
      </c>
      <c r="G94" s="4">
        <v>0.19</v>
      </c>
      <c r="H94" s="4">
        <v>1.19</v>
      </c>
      <c r="I94" s="4">
        <v>0.24</v>
      </c>
      <c r="J94" s="4">
        <v>0.05</v>
      </c>
      <c r="K94" s="3">
        <v>5.88</v>
      </c>
      <c r="L94" s="3">
        <v>0.51</v>
      </c>
      <c r="M94" s="3">
        <f t="shared" si="1"/>
        <v>0.21999999999999886</v>
      </c>
      <c r="N94" s="3">
        <v>8.44</v>
      </c>
    </row>
    <row r="95" spans="1:14" x14ac:dyDescent="0.25">
      <c r="A95" s="6">
        <v>24381</v>
      </c>
      <c r="B95" s="3">
        <v>0.01</v>
      </c>
      <c r="C95" s="3">
        <v>0.03</v>
      </c>
      <c r="D95" s="3">
        <v>0.01</v>
      </c>
      <c r="E95" s="4">
        <v>7.0000000000000007E-2</v>
      </c>
      <c r="F95" s="3">
        <v>0.02</v>
      </c>
      <c r="G95" s="4">
        <v>0.11</v>
      </c>
      <c r="H95" s="4">
        <v>0.64</v>
      </c>
      <c r="I95" s="4">
        <v>0.17</v>
      </c>
      <c r="J95" s="4">
        <v>0.06</v>
      </c>
      <c r="K95" s="3">
        <v>5.66</v>
      </c>
      <c r="L95" s="3">
        <v>0.36</v>
      </c>
      <c r="M95" s="3">
        <f t="shared" si="1"/>
        <v>0.1899999999999995</v>
      </c>
      <c r="N95" s="3">
        <v>7.33</v>
      </c>
    </row>
    <row r="96" spans="1:14" x14ac:dyDescent="0.25">
      <c r="A96" s="6">
        <v>24412</v>
      </c>
      <c r="B96" s="3">
        <v>0.01</v>
      </c>
      <c r="C96" s="3">
        <v>0.02</v>
      </c>
      <c r="D96" s="3">
        <v>0.01</v>
      </c>
      <c r="E96" s="4">
        <v>0.04</v>
      </c>
      <c r="F96" s="3">
        <v>0.03</v>
      </c>
      <c r="G96" s="4">
        <v>0.1</v>
      </c>
      <c r="H96" s="4">
        <v>0.38</v>
      </c>
      <c r="I96" s="4">
        <v>0.14000000000000001</v>
      </c>
      <c r="J96" s="4">
        <v>0.04</v>
      </c>
      <c r="K96" s="3">
        <v>3.03</v>
      </c>
      <c r="L96" s="3">
        <v>0.32</v>
      </c>
      <c r="M96" s="3">
        <f t="shared" si="1"/>
        <v>0.13999999999999968</v>
      </c>
      <c r="N96" s="3">
        <v>4.26</v>
      </c>
    </row>
    <row r="97" spans="1:14" x14ac:dyDescent="0.25">
      <c r="A97" s="6">
        <v>24442</v>
      </c>
      <c r="B97" s="3">
        <v>0.01</v>
      </c>
      <c r="C97" s="3">
        <v>0.03</v>
      </c>
      <c r="D97" s="3">
        <v>0.01</v>
      </c>
      <c r="E97" s="4">
        <v>7.0000000000000007E-2</v>
      </c>
      <c r="F97" s="3">
        <v>0.03</v>
      </c>
      <c r="G97" s="4">
        <v>0.05</v>
      </c>
      <c r="H97" s="4">
        <v>0.4</v>
      </c>
      <c r="I97" s="4">
        <v>0.05</v>
      </c>
      <c r="J97" s="4">
        <v>0.02</v>
      </c>
      <c r="K97" s="3">
        <v>3.45</v>
      </c>
      <c r="L97" s="3">
        <v>0.35</v>
      </c>
      <c r="M97" s="3">
        <f t="shared" si="1"/>
        <v>0.16000000000000014</v>
      </c>
      <c r="N97" s="3">
        <v>4.63</v>
      </c>
    </row>
    <row r="98" spans="1:14" x14ac:dyDescent="0.25">
      <c r="A98" s="6">
        <v>24473</v>
      </c>
      <c r="B98" s="3">
        <v>0</v>
      </c>
      <c r="C98" s="3">
        <v>0.04</v>
      </c>
      <c r="D98" s="3">
        <v>0.01</v>
      </c>
      <c r="E98" s="4">
        <v>0.03</v>
      </c>
      <c r="F98" s="3">
        <v>0.02</v>
      </c>
      <c r="G98" s="4">
        <v>0.02</v>
      </c>
      <c r="H98" s="4">
        <v>0.33</v>
      </c>
      <c r="I98" s="4">
        <v>0.23</v>
      </c>
      <c r="J98" s="4">
        <v>0.02</v>
      </c>
      <c r="K98" s="3">
        <v>2.56</v>
      </c>
      <c r="L98" s="3">
        <v>0.26</v>
      </c>
      <c r="M98" s="3">
        <f t="shared" si="1"/>
        <v>0.17999999999999972</v>
      </c>
      <c r="N98" s="3">
        <v>3.7</v>
      </c>
    </row>
    <row r="99" spans="1:14" x14ac:dyDescent="0.25">
      <c r="A99" s="6">
        <v>24504</v>
      </c>
      <c r="B99" s="3">
        <v>0</v>
      </c>
      <c r="C99" s="3">
        <v>0.02</v>
      </c>
      <c r="D99" s="3">
        <v>0</v>
      </c>
      <c r="E99" s="4">
        <v>0.05</v>
      </c>
      <c r="F99" s="3">
        <v>0.03</v>
      </c>
      <c r="G99" s="4">
        <v>0.06</v>
      </c>
      <c r="H99" s="4">
        <v>0.43</v>
      </c>
      <c r="I99" s="4">
        <v>0.11</v>
      </c>
      <c r="J99" s="4">
        <v>0.03</v>
      </c>
      <c r="K99" s="3">
        <v>2.81</v>
      </c>
      <c r="L99" s="3">
        <v>0.34</v>
      </c>
      <c r="M99" s="3">
        <f t="shared" si="1"/>
        <v>0.12000000000000011</v>
      </c>
      <c r="N99" s="3">
        <v>4</v>
      </c>
    </row>
    <row r="100" spans="1:14" x14ac:dyDescent="0.25">
      <c r="A100" s="6">
        <v>24532</v>
      </c>
      <c r="B100" s="3">
        <v>0.01</v>
      </c>
      <c r="C100" s="3">
        <v>0.05</v>
      </c>
      <c r="D100" s="3">
        <v>0.03</v>
      </c>
      <c r="E100" s="4">
        <v>0.05</v>
      </c>
      <c r="F100" s="3">
        <v>7.0000000000000007E-2</v>
      </c>
      <c r="G100" s="4">
        <v>0.14000000000000001</v>
      </c>
      <c r="H100" s="4">
        <v>0.59</v>
      </c>
      <c r="I100" s="4">
        <v>0.14000000000000001</v>
      </c>
      <c r="J100" s="4">
        <v>0.05</v>
      </c>
      <c r="K100" s="3">
        <v>6.17</v>
      </c>
      <c r="L100" s="3">
        <v>0.47</v>
      </c>
      <c r="M100" s="3">
        <f t="shared" si="1"/>
        <v>0.24000000000000021</v>
      </c>
      <c r="N100" s="3">
        <v>8.01</v>
      </c>
    </row>
    <row r="101" spans="1:14" x14ac:dyDescent="0.25">
      <c r="A101" s="6">
        <v>24563</v>
      </c>
      <c r="B101" s="3">
        <v>0.02</v>
      </c>
      <c r="C101" s="3">
        <v>0.04</v>
      </c>
      <c r="D101" s="3">
        <v>0.01</v>
      </c>
      <c r="E101" s="4">
        <v>0.05</v>
      </c>
      <c r="F101" s="3">
        <v>0.03</v>
      </c>
      <c r="G101" s="4">
        <v>0.08</v>
      </c>
      <c r="H101" s="4">
        <v>0.46</v>
      </c>
      <c r="I101" s="4">
        <v>0.1</v>
      </c>
      <c r="J101" s="4">
        <v>0.04</v>
      </c>
      <c r="K101" s="3">
        <v>5.68</v>
      </c>
      <c r="L101" s="3">
        <v>0.51</v>
      </c>
      <c r="M101" s="3">
        <f t="shared" si="1"/>
        <v>0.19000000000000039</v>
      </c>
      <c r="N101" s="3">
        <v>7.21</v>
      </c>
    </row>
    <row r="102" spans="1:14" x14ac:dyDescent="0.25">
      <c r="A102" s="6">
        <v>24593</v>
      </c>
      <c r="B102" s="3">
        <v>0.01</v>
      </c>
      <c r="C102" s="3">
        <v>0.04</v>
      </c>
      <c r="D102" s="3">
        <v>0.02</v>
      </c>
      <c r="E102" s="4">
        <v>0.06</v>
      </c>
      <c r="F102" s="3">
        <v>0.05</v>
      </c>
      <c r="G102" s="4">
        <v>0.21</v>
      </c>
      <c r="H102" s="4">
        <v>0.77</v>
      </c>
      <c r="I102" s="4">
        <v>0.09</v>
      </c>
      <c r="J102" s="4">
        <v>0.04</v>
      </c>
      <c r="K102" s="3">
        <v>7.52</v>
      </c>
      <c r="L102" s="3">
        <v>0.53</v>
      </c>
      <c r="M102" s="3">
        <f t="shared" si="1"/>
        <v>0.21000000000000085</v>
      </c>
      <c r="N102" s="3">
        <v>9.5500000000000007</v>
      </c>
    </row>
    <row r="103" spans="1:14" x14ac:dyDescent="0.25">
      <c r="A103" s="6">
        <v>24624</v>
      </c>
      <c r="B103" s="3">
        <v>0.02</v>
      </c>
      <c r="C103" s="3">
        <v>0.05</v>
      </c>
      <c r="D103" s="3">
        <v>0.01</v>
      </c>
      <c r="E103" s="4">
        <v>0.08</v>
      </c>
      <c r="F103" s="3">
        <v>0.06</v>
      </c>
      <c r="G103" s="4">
        <v>0.16</v>
      </c>
      <c r="H103" s="4">
        <v>0.53</v>
      </c>
      <c r="I103" s="4">
        <v>0.03</v>
      </c>
      <c r="J103" s="4">
        <v>0.03</v>
      </c>
      <c r="K103" s="3">
        <v>6.59</v>
      </c>
      <c r="L103" s="3">
        <v>0.77</v>
      </c>
      <c r="M103" s="3">
        <f t="shared" si="1"/>
        <v>0.1899999999999995</v>
      </c>
      <c r="N103" s="3">
        <v>8.52</v>
      </c>
    </row>
    <row r="104" spans="1:14" x14ac:dyDescent="0.25">
      <c r="A104" s="6">
        <v>24654</v>
      </c>
      <c r="B104" s="3">
        <v>0.03</v>
      </c>
      <c r="C104" s="3">
        <v>0.05</v>
      </c>
      <c r="D104" s="3">
        <v>0.04</v>
      </c>
      <c r="E104" s="4">
        <v>0.15</v>
      </c>
      <c r="F104" s="3">
        <v>0.2</v>
      </c>
      <c r="G104" s="4">
        <v>0.25</v>
      </c>
      <c r="H104" s="4">
        <v>0.88</v>
      </c>
      <c r="I104" s="4">
        <v>0.08</v>
      </c>
      <c r="J104" s="4">
        <v>0.04</v>
      </c>
      <c r="K104" s="3">
        <v>9.0299999999999994</v>
      </c>
      <c r="L104" s="3">
        <v>1.1200000000000001</v>
      </c>
      <c r="M104" s="3">
        <f t="shared" si="1"/>
        <v>0.35999999999999943</v>
      </c>
      <c r="N104" s="3">
        <v>12.23</v>
      </c>
    </row>
    <row r="105" spans="1:14" x14ac:dyDescent="0.25">
      <c r="A105" s="6">
        <v>24685</v>
      </c>
      <c r="B105" s="3">
        <v>0.01</v>
      </c>
      <c r="C105" s="3">
        <v>7.0000000000000007E-2</v>
      </c>
      <c r="D105" s="3">
        <v>0.01</v>
      </c>
      <c r="E105" s="4">
        <v>0.08</v>
      </c>
      <c r="F105" s="3">
        <v>0.2</v>
      </c>
      <c r="G105" s="4">
        <v>0.34</v>
      </c>
      <c r="H105" s="4">
        <v>1.1000000000000001</v>
      </c>
      <c r="I105" s="4">
        <v>0.19</v>
      </c>
      <c r="J105" s="4">
        <v>0.04</v>
      </c>
      <c r="K105" s="3">
        <v>10.29</v>
      </c>
      <c r="L105" s="3">
        <v>0.68</v>
      </c>
      <c r="M105" s="3">
        <f t="shared" si="1"/>
        <v>0.31000000000000227</v>
      </c>
      <c r="N105" s="3">
        <v>13.32</v>
      </c>
    </row>
    <row r="106" spans="1:14" x14ac:dyDescent="0.25">
      <c r="A106" s="6">
        <v>24716</v>
      </c>
      <c r="B106" s="3">
        <v>0.02</v>
      </c>
      <c r="C106" s="3">
        <v>0.05</v>
      </c>
      <c r="D106" s="3">
        <v>0.02</v>
      </c>
      <c r="E106" s="4">
        <v>0.09</v>
      </c>
      <c r="F106" s="3">
        <v>0.08</v>
      </c>
      <c r="G106" s="4">
        <v>0.26</v>
      </c>
      <c r="H106" s="4">
        <v>0.82</v>
      </c>
      <c r="I106" s="4">
        <v>0.22</v>
      </c>
      <c r="J106" s="4">
        <v>0.04</v>
      </c>
      <c r="K106" s="3">
        <v>8.19</v>
      </c>
      <c r="L106" s="3">
        <v>0.53</v>
      </c>
      <c r="M106" s="3">
        <f t="shared" si="1"/>
        <v>0.43000000000000149</v>
      </c>
      <c r="N106" s="3">
        <v>10.75</v>
      </c>
    </row>
    <row r="107" spans="1:14" x14ac:dyDescent="0.25">
      <c r="A107" s="6">
        <v>24746</v>
      </c>
      <c r="B107" s="3">
        <v>0.01</v>
      </c>
      <c r="C107" s="3">
        <v>7.0000000000000007E-2</v>
      </c>
      <c r="D107" s="3">
        <v>0</v>
      </c>
      <c r="E107" s="4">
        <v>0.06</v>
      </c>
      <c r="F107" s="3">
        <v>0.06</v>
      </c>
      <c r="G107" s="4">
        <v>0.08</v>
      </c>
      <c r="H107" s="4">
        <v>0.46</v>
      </c>
      <c r="I107" s="4">
        <v>0.18</v>
      </c>
      <c r="J107" s="4">
        <v>0.04</v>
      </c>
      <c r="K107" s="3">
        <v>7.88</v>
      </c>
      <c r="L107" s="3">
        <v>0.45</v>
      </c>
      <c r="M107" s="3">
        <f t="shared" si="1"/>
        <v>0.20000000000000107</v>
      </c>
      <c r="N107" s="3">
        <v>9.49</v>
      </c>
    </row>
    <row r="108" spans="1:14" x14ac:dyDescent="0.25">
      <c r="A108" s="6">
        <v>24777</v>
      </c>
      <c r="B108" s="3">
        <v>0.01</v>
      </c>
      <c r="C108" s="3">
        <v>0.05</v>
      </c>
      <c r="D108" s="3">
        <v>0.01</v>
      </c>
      <c r="E108" s="4">
        <v>0.05</v>
      </c>
      <c r="F108" s="3">
        <v>0.04</v>
      </c>
      <c r="G108" s="4">
        <v>7.0000000000000007E-2</v>
      </c>
      <c r="H108" s="4">
        <v>0.5</v>
      </c>
      <c r="I108" s="4">
        <v>0.16</v>
      </c>
      <c r="J108" s="4">
        <v>0.04</v>
      </c>
      <c r="K108" s="3">
        <v>3.12</v>
      </c>
      <c r="L108" s="3">
        <v>0.54</v>
      </c>
      <c r="M108" s="3">
        <f t="shared" si="1"/>
        <v>0.19000000000000039</v>
      </c>
      <c r="N108" s="3">
        <v>4.78</v>
      </c>
    </row>
    <row r="109" spans="1:14" x14ac:dyDescent="0.25">
      <c r="A109" s="6">
        <v>24807</v>
      </c>
      <c r="B109" s="3">
        <v>0.01</v>
      </c>
      <c r="C109" s="3">
        <v>0.05</v>
      </c>
      <c r="D109" s="3">
        <v>0.01</v>
      </c>
      <c r="E109" s="4">
        <v>7.0000000000000007E-2</v>
      </c>
      <c r="F109" s="3">
        <v>0.08</v>
      </c>
      <c r="G109" s="4">
        <v>0.05</v>
      </c>
      <c r="H109" s="4">
        <v>0.71</v>
      </c>
      <c r="I109" s="4">
        <v>0.04</v>
      </c>
      <c r="J109" s="4">
        <v>0.02</v>
      </c>
      <c r="K109" s="3">
        <v>4.21</v>
      </c>
      <c r="L109" s="3">
        <v>0.49</v>
      </c>
      <c r="M109" s="3">
        <f t="shared" si="1"/>
        <v>0.21999999999999975</v>
      </c>
      <c r="N109" s="3">
        <v>5.96</v>
      </c>
    </row>
    <row r="110" spans="1:14" x14ac:dyDescent="0.25">
      <c r="A110" s="6">
        <v>24838</v>
      </c>
      <c r="B110" s="3">
        <v>0.01</v>
      </c>
      <c r="C110" s="3">
        <v>0.02</v>
      </c>
      <c r="D110" s="3">
        <v>0.01</v>
      </c>
      <c r="E110" s="4">
        <v>0.05</v>
      </c>
      <c r="F110" s="3">
        <v>0.03</v>
      </c>
      <c r="G110" s="4">
        <v>0.02</v>
      </c>
      <c r="H110" s="4">
        <v>0.41</v>
      </c>
      <c r="I110" s="4">
        <v>0.22</v>
      </c>
      <c r="J110" s="4">
        <v>0.03</v>
      </c>
      <c r="K110" s="3">
        <v>2.61</v>
      </c>
      <c r="L110" s="3">
        <v>0.51</v>
      </c>
      <c r="M110" s="3">
        <f t="shared" si="1"/>
        <v>0.25999999999999979</v>
      </c>
      <c r="N110" s="3">
        <v>4.18</v>
      </c>
    </row>
    <row r="111" spans="1:14" x14ac:dyDescent="0.25">
      <c r="A111" s="6">
        <v>24869</v>
      </c>
      <c r="B111" s="3">
        <v>0.01</v>
      </c>
      <c r="C111" s="3">
        <v>0.03</v>
      </c>
      <c r="D111" s="3">
        <v>0.01</v>
      </c>
      <c r="E111" s="4">
        <v>0.06</v>
      </c>
      <c r="F111" s="3">
        <v>0.04</v>
      </c>
      <c r="G111" s="4">
        <v>0.02</v>
      </c>
      <c r="H111" s="4">
        <v>0.47</v>
      </c>
      <c r="I111" s="4">
        <v>0.1</v>
      </c>
      <c r="J111" s="4">
        <v>0.03</v>
      </c>
      <c r="K111" s="3">
        <v>3.73</v>
      </c>
      <c r="L111" s="3">
        <v>0.35</v>
      </c>
      <c r="M111" s="3">
        <f t="shared" si="1"/>
        <v>0.20999999999999996</v>
      </c>
      <c r="N111" s="3">
        <v>5.0599999999999996</v>
      </c>
    </row>
    <row r="112" spans="1:14" x14ac:dyDescent="0.25">
      <c r="A112" s="6">
        <v>24898</v>
      </c>
      <c r="B112" s="3">
        <v>0.01</v>
      </c>
      <c r="C112" s="3">
        <v>0.05</v>
      </c>
      <c r="D112" s="3">
        <v>0.01</v>
      </c>
      <c r="E112" s="4">
        <v>0.1</v>
      </c>
      <c r="F112" s="3">
        <v>0.06</v>
      </c>
      <c r="G112" s="4">
        <v>0.1</v>
      </c>
      <c r="H112" s="4">
        <v>0.46</v>
      </c>
      <c r="I112" s="4">
        <v>0.17</v>
      </c>
      <c r="J112" s="4">
        <v>0.04</v>
      </c>
      <c r="K112" s="3">
        <v>6.05</v>
      </c>
      <c r="L112" s="3">
        <v>0.62</v>
      </c>
      <c r="M112" s="3">
        <f t="shared" si="1"/>
        <v>0.33000000000000007</v>
      </c>
      <c r="N112" s="3">
        <v>8</v>
      </c>
    </row>
    <row r="113" spans="1:14" x14ac:dyDescent="0.25">
      <c r="A113" s="6">
        <v>24929</v>
      </c>
      <c r="B113" s="3">
        <v>0.02</v>
      </c>
      <c r="C113" s="3">
        <v>0.08</v>
      </c>
      <c r="D113" s="3">
        <v>0.01</v>
      </c>
      <c r="E113" s="4">
        <v>0.12</v>
      </c>
      <c r="F113" s="3">
        <v>0.1</v>
      </c>
      <c r="G113" s="4">
        <v>0.15</v>
      </c>
      <c r="H113" s="4">
        <v>0.75</v>
      </c>
      <c r="I113" s="4">
        <v>0.19</v>
      </c>
      <c r="J113" s="4">
        <v>0.05</v>
      </c>
      <c r="K113" s="3">
        <v>10.41</v>
      </c>
      <c r="L113" s="3">
        <v>0.8</v>
      </c>
      <c r="M113" s="3">
        <f t="shared" si="1"/>
        <v>0.45999999999999908</v>
      </c>
      <c r="N113" s="3">
        <v>13.14</v>
      </c>
    </row>
    <row r="114" spans="1:14" x14ac:dyDescent="0.25">
      <c r="A114" s="6">
        <v>24959</v>
      </c>
      <c r="B114" s="3">
        <v>0.02</v>
      </c>
      <c r="C114" s="3">
        <v>0.06</v>
      </c>
      <c r="D114" s="3">
        <v>0.02</v>
      </c>
      <c r="E114" s="4">
        <v>0.13</v>
      </c>
      <c r="F114" s="3">
        <v>7.0000000000000007E-2</v>
      </c>
      <c r="G114" s="4">
        <v>0.15</v>
      </c>
      <c r="H114" s="4">
        <v>0.52</v>
      </c>
      <c r="I114" s="4">
        <v>0.19</v>
      </c>
      <c r="J114" s="4">
        <v>0.06</v>
      </c>
      <c r="K114" s="3">
        <v>10.6</v>
      </c>
      <c r="L114" s="3">
        <v>0.72</v>
      </c>
      <c r="M114" s="3">
        <f t="shared" si="1"/>
        <v>0.36999999999999922</v>
      </c>
      <c r="N114" s="3">
        <v>12.91</v>
      </c>
    </row>
    <row r="115" spans="1:14" x14ac:dyDescent="0.25">
      <c r="A115" s="6">
        <v>24990</v>
      </c>
      <c r="B115" s="3">
        <v>0.02</v>
      </c>
      <c r="C115" s="3">
        <v>0.13</v>
      </c>
      <c r="D115" s="3">
        <v>0.02</v>
      </c>
      <c r="E115" s="4">
        <v>0.11</v>
      </c>
      <c r="F115" s="3">
        <v>0.05</v>
      </c>
      <c r="G115" s="4">
        <v>0.18</v>
      </c>
      <c r="H115" s="4">
        <v>0.69</v>
      </c>
      <c r="I115" s="4">
        <v>0.2</v>
      </c>
      <c r="J115" s="4">
        <v>0.05</v>
      </c>
      <c r="K115" s="3">
        <v>9.2899999999999991</v>
      </c>
      <c r="L115" s="3">
        <v>0.87</v>
      </c>
      <c r="M115" s="3">
        <f t="shared" si="1"/>
        <v>0.40000000000000213</v>
      </c>
      <c r="N115" s="3">
        <v>12.01</v>
      </c>
    </row>
    <row r="116" spans="1:14" x14ac:dyDescent="0.25">
      <c r="A116" s="6">
        <v>25020</v>
      </c>
      <c r="B116" s="3">
        <v>0.02</v>
      </c>
      <c r="C116" s="3">
        <v>0.13</v>
      </c>
      <c r="D116" s="3">
        <v>0.03</v>
      </c>
      <c r="E116" s="4">
        <v>0.41</v>
      </c>
      <c r="F116" s="3">
        <v>0.16</v>
      </c>
      <c r="G116" s="4">
        <v>0.24</v>
      </c>
      <c r="H116" s="4">
        <v>1.1399999999999999</v>
      </c>
      <c r="I116" s="4">
        <v>0.3</v>
      </c>
      <c r="J116" s="4">
        <v>7.0000000000000007E-2</v>
      </c>
      <c r="K116" s="3">
        <v>12.13</v>
      </c>
      <c r="L116" s="3">
        <v>1.31</v>
      </c>
      <c r="M116" s="3">
        <f t="shared" si="1"/>
        <v>0.55999999999999872</v>
      </c>
      <c r="N116" s="3">
        <v>16.5</v>
      </c>
    </row>
    <row r="117" spans="1:14" x14ac:dyDescent="0.25">
      <c r="A117" s="6">
        <v>25051</v>
      </c>
      <c r="B117" s="3">
        <v>0.03</v>
      </c>
      <c r="C117" s="3">
        <v>0.1</v>
      </c>
      <c r="D117" s="3">
        <v>0.02</v>
      </c>
      <c r="E117" s="4">
        <v>0.2</v>
      </c>
      <c r="F117" s="3">
        <v>0.2</v>
      </c>
      <c r="G117" s="4">
        <v>0.2</v>
      </c>
      <c r="H117" s="4">
        <v>1.8</v>
      </c>
      <c r="I117" s="4">
        <v>0.36</v>
      </c>
      <c r="J117" s="4">
        <v>0.04</v>
      </c>
      <c r="K117" s="3">
        <v>14.79</v>
      </c>
      <c r="L117" s="3">
        <v>0.89</v>
      </c>
      <c r="M117" s="3">
        <f t="shared" si="1"/>
        <v>0.51000000000000156</v>
      </c>
      <c r="N117" s="3">
        <v>19.14</v>
      </c>
    </row>
    <row r="118" spans="1:14" x14ac:dyDescent="0.25">
      <c r="A118" s="6">
        <v>25082</v>
      </c>
      <c r="B118" s="3">
        <v>0.02</v>
      </c>
      <c r="C118" s="3">
        <v>0.06</v>
      </c>
      <c r="D118" s="3">
        <v>0.02</v>
      </c>
      <c r="E118" s="4">
        <v>0.12</v>
      </c>
      <c r="F118" s="3">
        <v>0.08</v>
      </c>
      <c r="G118" s="4">
        <v>0.25</v>
      </c>
      <c r="H118" s="4">
        <v>0.92</v>
      </c>
      <c r="I118" s="4">
        <v>0.37</v>
      </c>
      <c r="J118" s="4">
        <v>0.21</v>
      </c>
      <c r="K118" s="3">
        <v>11.9</v>
      </c>
      <c r="L118" s="3">
        <v>0.65</v>
      </c>
      <c r="M118" s="3">
        <f t="shared" si="1"/>
        <v>0.66999999999999815</v>
      </c>
      <c r="N118" s="3">
        <v>15.27</v>
      </c>
    </row>
    <row r="119" spans="1:14" x14ac:dyDescent="0.25">
      <c r="A119" s="6">
        <v>25112</v>
      </c>
      <c r="B119" s="3">
        <v>0.03</v>
      </c>
      <c r="C119" s="3">
        <v>0.05</v>
      </c>
      <c r="D119" s="3">
        <v>0.01</v>
      </c>
      <c r="E119" s="4">
        <v>0.12</v>
      </c>
      <c r="F119" s="3">
        <v>0.09</v>
      </c>
      <c r="G119" s="4">
        <v>0.45</v>
      </c>
      <c r="H119" s="4">
        <v>0.49</v>
      </c>
      <c r="I119" s="4">
        <v>0.26</v>
      </c>
      <c r="J119" s="4">
        <v>7.0000000000000007E-2</v>
      </c>
      <c r="K119" s="3">
        <v>11.2</v>
      </c>
      <c r="L119" s="3">
        <v>0.63</v>
      </c>
      <c r="M119" s="3">
        <f t="shared" si="1"/>
        <v>0.49000000000000021</v>
      </c>
      <c r="N119" s="3">
        <v>13.89</v>
      </c>
    </row>
    <row r="120" spans="1:14" x14ac:dyDescent="0.25">
      <c r="A120" s="6">
        <v>25143</v>
      </c>
      <c r="B120" s="3">
        <v>0.01</v>
      </c>
      <c r="C120" s="3">
        <v>0.04</v>
      </c>
      <c r="D120" s="3">
        <v>0.01</v>
      </c>
      <c r="E120" s="4">
        <v>0.09</v>
      </c>
      <c r="F120" s="3">
        <v>0.04</v>
      </c>
      <c r="G120" s="4">
        <v>0.1</v>
      </c>
      <c r="H120" s="4">
        <v>0.61</v>
      </c>
      <c r="I120" s="4">
        <v>0.14000000000000001</v>
      </c>
      <c r="J120" s="4">
        <v>0.14000000000000001</v>
      </c>
      <c r="K120" s="3">
        <v>4.6900000000000004</v>
      </c>
      <c r="L120" s="3">
        <v>0.63</v>
      </c>
      <c r="M120" s="3">
        <f t="shared" si="1"/>
        <v>0.29999999999999893</v>
      </c>
      <c r="N120" s="3">
        <v>6.8</v>
      </c>
    </row>
    <row r="121" spans="1:14" x14ac:dyDescent="0.25">
      <c r="A121" s="6">
        <v>25173</v>
      </c>
      <c r="B121" s="3">
        <v>0.01</v>
      </c>
      <c r="C121" s="3">
        <v>0.06</v>
      </c>
      <c r="D121" s="3">
        <v>0.02</v>
      </c>
      <c r="E121" s="4">
        <v>0.11</v>
      </c>
      <c r="F121" s="3">
        <v>7.0000000000000007E-2</v>
      </c>
      <c r="G121" s="4">
        <v>0.06</v>
      </c>
      <c r="H121" s="4">
        <v>0.89</v>
      </c>
      <c r="I121" s="4">
        <v>0.02</v>
      </c>
      <c r="J121" s="4">
        <v>0.03</v>
      </c>
      <c r="K121" s="3">
        <v>7.01</v>
      </c>
      <c r="L121" s="3">
        <v>0.69</v>
      </c>
      <c r="M121" s="3">
        <f t="shared" si="1"/>
        <v>0.65000000000000036</v>
      </c>
      <c r="N121" s="3">
        <v>9.6199999999999992</v>
      </c>
    </row>
    <row r="122" spans="1:14" x14ac:dyDescent="0.25">
      <c r="A122" s="6">
        <v>25204</v>
      </c>
      <c r="B122" s="3">
        <v>0.01</v>
      </c>
      <c r="C122" s="3">
        <v>0.06</v>
      </c>
      <c r="D122" s="3">
        <v>0.01</v>
      </c>
      <c r="E122" s="4">
        <v>0.09</v>
      </c>
      <c r="F122" s="3">
        <v>0.04</v>
      </c>
      <c r="G122" s="4">
        <v>7.0000000000000007E-2</v>
      </c>
      <c r="H122" s="4">
        <v>0.76</v>
      </c>
      <c r="I122" s="4">
        <v>0.26</v>
      </c>
      <c r="J122" s="4">
        <v>0.04</v>
      </c>
      <c r="K122" s="3">
        <v>3.49</v>
      </c>
      <c r="L122" s="3">
        <v>0.6</v>
      </c>
      <c r="M122" s="3">
        <f t="shared" si="1"/>
        <v>0.40000000000000036</v>
      </c>
      <c r="N122" s="3">
        <v>5.83</v>
      </c>
    </row>
    <row r="123" spans="1:14" x14ac:dyDescent="0.25">
      <c r="A123" s="6">
        <v>25235</v>
      </c>
      <c r="B123" s="3">
        <v>0.01</v>
      </c>
      <c r="C123" s="3">
        <v>0.05</v>
      </c>
      <c r="D123" s="3">
        <v>0.01</v>
      </c>
      <c r="E123" s="4">
        <v>0.1</v>
      </c>
      <c r="F123" s="3">
        <v>0.04</v>
      </c>
      <c r="G123" s="4">
        <v>0.06</v>
      </c>
      <c r="H123" s="4">
        <v>0.63</v>
      </c>
      <c r="I123" s="4">
        <v>0.19</v>
      </c>
      <c r="J123" s="4">
        <v>0.02</v>
      </c>
      <c r="K123" s="3">
        <v>4.6900000000000004</v>
      </c>
      <c r="L123" s="3">
        <v>0.48</v>
      </c>
      <c r="M123" s="3">
        <f t="shared" si="1"/>
        <v>0.42999999999999883</v>
      </c>
      <c r="N123" s="3">
        <v>6.71</v>
      </c>
    </row>
    <row r="124" spans="1:14" x14ac:dyDescent="0.25">
      <c r="A124" s="6">
        <v>25263</v>
      </c>
      <c r="B124" s="3">
        <v>0.02</v>
      </c>
      <c r="C124" s="3">
        <v>7.0000000000000007E-2</v>
      </c>
      <c r="D124" s="3">
        <v>0.01</v>
      </c>
      <c r="E124" s="4">
        <v>0.21</v>
      </c>
      <c r="F124" s="3">
        <v>0.1</v>
      </c>
      <c r="G124" s="4">
        <v>0.27</v>
      </c>
      <c r="H124" s="4">
        <v>0.73</v>
      </c>
      <c r="I124" s="4">
        <v>0.2</v>
      </c>
      <c r="J124" s="4">
        <v>0.09</v>
      </c>
      <c r="K124" s="3">
        <v>9.07</v>
      </c>
      <c r="L124" s="3">
        <v>0.75</v>
      </c>
      <c r="M124" s="3">
        <f t="shared" si="1"/>
        <v>0.41000000000000014</v>
      </c>
      <c r="N124" s="3">
        <v>11.93</v>
      </c>
    </row>
    <row r="125" spans="1:14" x14ac:dyDescent="0.25">
      <c r="A125" s="6">
        <v>25294</v>
      </c>
      <c r="B125" s="3">
        <v>0.09</v>
      </c>
      <c r="C125" s="3">
        <v>0.11</v>
      </c>
      <c r="D125" s="3">
        <v>0.03</v>
      </c>
      <c r="E125" s="4">
        <v>0.16</v>
      </c>
      <c r="F125" s="3">
        <v>0.13</v>
      </c>
      <c r="G125" s="4">
        <v>0.31</v>
      </c>
      <c r="H125" s="4">
        <v>1.05</v>
      </c>
      <c r="I125" s="4">
        <v>0.26</v>
      </c>
      <c r="J125" s="4">
        <v>0.18</v>
      </c>
      <c r="K125" s="3">
        <v>14.2</v>
      </c>
      <c r="L125" s="3">
        <v>1.07</v>
      </c>
      <c r="M125" s="3">
        <f t="shared" si="1"/>
        <v>0.58000000000000185</v>
      </c>
      <c r="N125" s="3">
        <v>18.170000000000002</v>
      </c>
    </row>
    <row r="126" spans="1:14" x14ac:dyDescent="0.25">
      <c r="A126" s="6">
        <v>25324</v>
      </c>
      <c r="B126" s="3">
        <v>0</v>
      </c>
      <c r="C126" s="3">
        <v>0</v>
      </c>
      <c r="D126" s="3">
        <v>0</v>
      </c>
      <c r="E126" s="4">
        <v>0</v>
      </c>
      <c r="F126" s="3" t="s">
        <v>1</v>
      </c>
      <c r="G126" s="4">
        <v>0.4</v>
      </c>
      <c r="H126" s="4">
        <v>0.89</v>
      </c>
      <c r="I126" s="4">
        <v>0.24</v>
      </c>
      <c r="J126" s="4">
        <v>0.42</v>
      </c>
      <c r="K126" s="3">
        <v>14.86</v>
      </c>
      <c r="L126" s="3">
        <v>1.17</v>
      </c>
      <c r="M126" s="3">
        <f t="shared" si="1"/>
        <v>1.0800000000000018</v>
      </c>
      <c r="N126" s="3">
        <v>19.059999999999999</v>
      </c>
    </row>
    <row r="127" spans="1:14" x14ac:dyDescent="0.25">
      <c r="A127" s="6">
        <v>25355</v>
      </c>
      <c r="B127" s="3">
        <v>0.03</v>
      </c>
      <c r="C127" s="3">
        <v>0.14000000000000001</v>
      </c>
      <c r="D127" s="3">
        <v>0.03</v>
      </c>
      <c r="E127" s="4">
        <v>0.16</v>
      </c>
      <c r="F127" s="3">
        <v>0.11</v>
      </c>
      <c r="G127" s="4">
        <v>0.33</v>
      </c>
      <c r="H127" s="4">
        <v>0.83</v>
      </c>
      <c r="I127" s="4">
        <v>0.24</v>
      </c>
      <c r="J127" s="4">
        <v>0.41</v>
      </c>
      <c r="K127" s="3">
        <v>12.9</v>
      </c>
      <c r="L127" s="3">
        <v>0.82</v>
      </c>
      <c r="M127" s="3">
        <f t="shared" si="1"/>
        <v>0.62000000000000099</v>
      </c>
      <c r="N127" s="3">
        <v>16.62</v>
      </c>
    </row>
    <row r="128" spans="1:14" x14ac:dyDescent="0.25">
      <c r="A128" s="6">
        <v>25385</v>
      </c>
      <c r="B128" s="3">
        <v>0</v>
      </c>
      <c r="C128" s="3">
        <v>0</v>
      </c>
      <c r="D128" s="3">
        <v>0</v>
      </c>
      <c r="E128" s="4">
        <v>0</v>
      </c>
      <c r="F128" s="3" t="s">
        <v>1</v>
      </c>
      <c r="G128" s="4">
        <v>0.48</v>
      </c>
      <c r="H128" s="4">
        <v>1.71</v>
      </c>
      <c r="I128" s="4">
        <v>0.3</v>
      </c>
      <c r="J128" s="4">
        <v>0.59</v>
      </c>
      <c r="K128" s="3">
        <v>17.28</v>
      </c>
      <c r="L128" s="3">
        <v>1.75</v>
      </c>
      <c r="M128" s="3">
        <f t="shared" si="1"/>
        <v>1.75</v>
      </c>
      <c r="N128" s="3">
        <v>23.86</v>
      </c>
    </row>
    <row r="129" spans="1:14" x14ac:dyDescent="0.25">
      <c r="A129" s="6">
        <v>25416</v>
      </c>
      <c r="B129" s="3">
        <v>0.03</v>
      </c>
      <c r="C129" s="3">
        <v>0.13</v>
      </c>
      <c r="D129" s="3">
        <v>0.03</v>
      </c>
      <c r="E129" s="4">
        <v>0.31</v>
      </c>
      <c r="F129" s="3">
        <v>0.25</v>
      </c>
      <c r="G129" s="4">
        <v>0.45</v>
      </c>
      <c r="H129" s="4">
        <v>2.61</v>
      </c>
      <c r="I129" s="4">
        <v>0.45</v>
      </c>
      <c r="J129" s="4">
        <v>0.37</v>
      </c>
      <c r="K129" s="3">
        <v>19.57</v>
      </c>
      <c r="L129" s="3">
        <v>1.4</v>
      </c>
      <c r="M129" s="3">
        <f t="shared" si="1"/>
        <v>0.80000000000000071</v>
      </c>
      <c r="N129" s="3">
        <v>26.4</v>
      </c>
    </row>
    <row r="130" spans="1:14" x14ac:dyDescent="0.25">
      <c r="A130" s="6">
        <v>25447</v>
      </c>
      <c r="B130" s="3">
        <v>0.03</v>
      </c>
      <c r="C130" s="3">
        <v>7.0000000000000007E-2</v>
      </c>
      <c r="D130" s="3">
        <v>0.03</v>
      </c>
      <c r="E130" s="4">
        <v>0.14000000000000001</v>
      </c>
      <c r="F130" s="3">
        <v>0.08</v>
      </c>
      <c r="G130" s="4">
        <v>0.52</v>
      </c>
      <c r="H130" s="4">
        <v>1.1200000000000001</v>
      </c>
      <c r="I130" s="4">
        <v>0.11</v>
      </c>
      <c r="J130" s="4">
        <v>0.51</v>
      </c>
      <c r="K130" s="3">
        <v>16.89</v>
      </c>
      <c r="L130" s="3">
        <v>0.74</v>
      </c>
      <c r="M130" s="3">
        <f t="shared" si="1"/>
        <v>0.74000000000000199</v>
      </c>
      <c r="N130" s="3">
        <v>20.98</v>
      </c>
    </row>
    <row r="131" spans="1:14" x14ac:dyDescent="0.25">
      <c r="A131" s="6">
        <v>25477</v>
      </c>
      <c r="B131" s="3">
        <v>0.03</v>
      </c>
      <c r="C131" s="3">
        <v>0.06</v>
      </c>
      <c r="D131" s="3">
        <v>0.01</v>
      </c>
      <c r="E131" s="4">
        <v>0.13</v>
      </c>
      <c r="F131" s="3">
        <v>0.05</v>
      </c>
      <c r="G131" s="4">
        <v>0.25</v>
      </c>
      <c r="H131" s="4">
        <v>0.66</v>
      </c>
      <c r="I131" s="4">
        <v>0.05</v>
      </c>
      <c r="J131" s="4">
        <v>0.54</v>
      </c>
      <c r="K131" s="3">
        <v>14.09</v>
      </c>
      <c r="L131" s="3">
        <v>0.8</v>
      </c>
      <c r="M131" s="3">
        <f t="shared" ref="M131:M194" si="2">N131-SUM(B131:L131)</f>
        <v>0.65000000000000213</v>
      </c>
      <c r="N131" s="3">
        <v>17.32</v>
      </c>
    </row>
    <row r="132" spans="1:14" x14ac:dyDescent="0.25">
      <c r="A132" s="6">
        <v>25508</v>
      </c>
      <c r="B132" s="3">
        <v>0.01</v>
      </c>
      <c r="C132" s="3">
        <v>0.06</v>
      </c>
      <c r="D132" s="3">
        <v>0.01</v>
      </c>
      <c r="E132" s="4">
        <v>0.19</v>
      </c>
      <c r="F132" s="3">
        <v>0.05</v>
      </c>
      <c r="G132" s="4">
        <v>0.12</v>
      </c>
      <c r="H132" s="4">
        <v>0.76</v>
      </c>
      <c r="I132" s="4">
        <v>0.03</v>
      </c>
      <c r="J132" s="4">
        <v>0.41</v>
      </c>
      <c r="K132" s="3">
        <v>6.4</v>
      </c>
      <c r="L132" s="3">
        <v>0.85</v>
      </c>
      <c r="M132" s="3">
        <f t="shared" si="2"/>
        <v>0.38999999999999879</v>
      </c>
      <c r="N132" s="3">
        <v>9.2799999999999994</v>
      </c>
    </row>
    <row r="133" spans="1:14" x14ac:dyDescent="0.25">
      <c r="A133" s="6">
        <v>25538</v>
      </c>
      <c r="B133" s="3">
        <v>0</v>
      </c>
      <c r="C133" s="3">
        <v>0.09</v>
      </c>
      <c r="D133" s="3">
        <v>0.02</v>
      </c>
      <c r="E133" s="4">
        <v>0.13</v>
      </c>
      <c r="F133" s="3">
        <v>0.06</v>
      </c>
      <c r="G133" s="4">
        <v>0.11</v>
      </c>
      <c r="H133" s="4">
        <v>1.1499999999999999</v>
      </c>
      <c r="I133" s="4">
        <v>0.08</v>
      </c>
      <c r="J133" s="4">
        <v>0.34</v>
      </c>
      <c r="K133" s="3">
        <v>6.78</v>
      </c>
      <c r="L133" s="3">
        <v>0.79</v>
      </c>
      <c r="M133" s="3">
        <f t="shared" si="2"/>
        <v>0.36999999999999922</v>
      </c>
      <c r="N133" s="3">
        <v>9.92</v>
      </c>
    </row>
    <row r="134" spans="1:14" x14ac:dyDescent="0.25">
      <c r="A134" s="6">
        <v>25569</v>
      </c>
      <c r="B134" s="3">
        <v>0.01</v>
      </c>
      <c r="C134" s="3">
        <v>7.0000000000000007E-2</v>
      </c>
      <c r="D134" s="3">
        <v>0.01</v>
      </c>
      <c r="E134" s="4">
        <v>0.11</v>
      </c>
      <c r="F134" s="3">
        <v>0.06</v>
      </c>
      <c r="G134" s="4">
        <v>0.08</v>
      </c>
      <c r="H134" s="4">
        <v>0.65</v>
      </c>
      <c r="I134" s="4">
        <v>0.13</v>
      </c>
      <c r="J134" s="4">
        <v>7.0000000000000007E-2</v>
      </c>
      <c r="K134" s="3">
        <v>4.74</v>
      </c>
      <c r="L134" s="3">
        <v>0.69</v>
      </c>
      <c r="M134" s="3">
        <f t="shared" si="2"/>
        <v>0.47999999999999865</v>
      </c>
      <c r="N134" s="3">
        <v>7.1</v>
      </c>
    </row>
    <row r="135" spans="1:14" x14ac:dyDescent="0.25">
      <c r="A135" s="6">
        <v>25600</v>
      </c>
      <c r="B135" s="3">
        <v>0.01</v>
      </c>
      <c r="C135" s="3">
        <v>0.08</v>
      </c>
      <c r="D135" s="3">
        <v>0.01</v>
      </c>
      <c r="E135" s="4">
        <v>0.12</v>
      </c>
      <c r="F135" s="3">
        <v>0.04</v>
      </c>
      <c r="G135" s="4">
        <v>0.09</v>
      </c>
      <c r="H135" s="4">
        <v>0.78</v>
      </c>
      <c r="I135" s="4">
        <v>0.16</v>
      </c>
      <c r="J135" s="4">
        <v>0.05</v>
      </c>
      <c r="K135" s="3">
        <v>5.2</v>
      </c>
      <c r="L135" s="3">
        <v>0.86</v>
      </c>
      <c r="M135" s="3">
        <f t="shared" si="2"/>
        <v>0.38999999999999968</v>
      </c>
      <c r="N135" s="3">
        <v>7.79</v>
      </c>
    </row>
    <row r="136" spans="1:14" x14ac:dyDescent="0.25">
      <c r="A136" s="6">
        <v>25628</v>
      </c>
      <c r="B136" s="3">
        <v>0.03</v>
      </c>
      <c r="C136" s="3">
        <v>0.14000000000000001</v>
      </c>
      <c r="D136" s="3">
        <v>0.02</v>
      </c>
      <c r="E136" s="4">
        <v>0.16</v>
      </c>
      <c r="F136" s="3">
        <v>0.15</v>
      </c>
      <c r="G136" s="4">
        <v>0.37</v>
      </c>
      <c r="H136" s="4">
        <v>0.94</v>
      </c>
      <c r="I136" s="4">
        <v>0.14000000000000001</v>
      </c>
      <c r="J136" s="4">
        <v>0.47</v>
      </c>
      <c r="K136" s="3">
        <v>10.59</v>
      </c>
      <c r="L136" s="3">
        <v>0.95</v>
      </c>
      <c r="M136" s="3">
        <f t="shared" si="2"/>
        <v>0.52000000000000135</v>
      </c>
      <c r="N136" s="3">
        <v>14.48</v>
      </c>
    </row>
    <row r="137" spans="1:14" x14ac:dyDescent="0.25">
      <c r="A137" s="6">
        <v>25659</v>
      </c>
      <c r="B137" s="3">
        <v>0.05</v>
      </c>
      <c r="C137" s="3">
        <v>0.09</v>
      </c>
      <c r="D137" s="3">
        <v>0.05</v>
      </c>
      <c r="E137" s="4">
        <v>0.16</v>
      </c>
      <c r="F137" s="3">
        <v>0.16</v>
      </c>
      <c r="G137" s="4">
        <v>0.45</v>
      </c>
      <c r="H137" s="4">
        <v>0.83</v>
      </c>
      <c r="I137" s="4">
        <v>0.19</v>
      </c>
      <c r="J137" s="4">
        <v>0.63</v>
      </c>
      <c r="K137" s="3">
        <v>9.2100000000000009</v>
      </c>
      <c r="L137" s="3">
        <v>1.04</v>
      </c>
      <c r="M137" s="3">
        <f t="shared" si="2"/>
        <v>1.0099999999999998</v>
      </c>
      <c r="N137" s="3">
        <v>13.87</v>
      </c>
    </row>
    <row r="138" spans="1:14" x14ac:dyDescent="0.25">
      <c r="A138" s="6">
        <v>25689</v>
      </c>
      <c r="B138" s="3">
        <v>0.03</v>
      </c>
      <c r="C138" s="3">
        <v>0.09</v>
      </c>
      <c r="D138" s="3">
        <v>0.03</v>
      </c>
      <c r="E138" s="4">
        <v>0.19</v>
      </c>
      <c r="F138" s="3">
        <v>0.11</v>
      </c>
      <c r="G138" s="4">
        <v>0.42</v>
      </c>
      <c r="H138" s="4">
        <v>1.07</v>
      </c>
      <c r="I138" s="4">
        <v>0.24</v>
      </c>
      <c r="J138" s="4">
        <v>0.37</v>
      </c>
      <c r="K138" s="3">
        <v>12.19</v>
      </c>
      <c r="L138" s="3">
        <v>0.84</v>
      </c>
      <c r="M138" s="3">
        <f t="shared" si="2"/>
        <v>0.58000000000000185</v>
      </c>
      <c r="N138" s="3">
        <v>16.16</v>
      </c>
    </row>
    <row r="139" spans="1:14" x14ac:dyDescent="0.25">
      <c r="A139" s="6">
        <v>25720</v>
      </c>
      <c r="B139" s="3">
        <v>0.03</v>
      </c>
      <c r="C139" s="3">
        <v>0.3</v>
      </c>
      <c r="D139" s="3">
        <v>0.04</v>
      </c>
      <c r="E139" s="4">
        <v>0.27</v>
      </c>
      <c r="F139" s="3">
        <v>0.18</v>
      </c>
      <c r="G139" s="4">
        <v>0.35</v>
      </c>
      <c r="H139" s="4">
        <v>1.06</v>
      </c>
      <c r="I139" s="4">
        <v>0.28999999999999998</v>
      </c>
      <c r="J139" s="4">
        <v>0.46</v>
      </c>
      <c r="K139" s="3">
        <v>10.79</v>
      </c>
      <c r="L139" s="3">
        <v>1.23</v>
      </c>
      <c r="M139" s="3">
        <f t="shared" si="2"/>
        <v>0.61999999999999922</v>
      </c>
      <c r="N139" s="3">
        <v>15.62</v>
      </c>
    </row>
    <row r="140" spans="1:14" x14ac:dyDescent="0.25">
      <c r="A140" s="6">
        <v>25750</v>
      </c>
      <c r="B140" s="3">
        <v>0.04</v>
      </c>
      <c r="C140" s="3">
        <v>0.15</v>
      </c>
      <c r="D140" s="3">
        <v>0.05</v>
      </c>
      <c r="E140" s="4">
        <v>0.36</v>
      </c>
      <c r="F140" s="3">
        <v>0.27</v>
      </c>
      <c r="G140" s="4">
        <v>0.54</v>
      </c>
      <c r="H140" s="4">
        <v>1.93</v>
      </c>
      <c r="I140" s="4">
        <v>0.53</v>
      </c>
      <c r="J140" s="4">
        <v>0.62</v>
      </c>
      <c r="K140" s="3">
        <v>16.53</v>
      </c>
      <c r="L140" s="3">
        <v>1.89</v>
      </c>
      <c r="M140" s="3">
        <f t="shared" si="2"/>
        <v>0.83999999999999631</v>
      </c>
      <c r="N140" s="3">
        <v>23.75</v>
      </c>
    </row>
    <row r="141" spans="1:14" x14ac:dyDescent="0.25">
      <c r="A141" s="6">
        <v>25781</v>
      </c>
      <c r="B141" s="3">
        <v>0.05</v>
      </c>
      <c r="C141" s="3">
        <v>0.15</v>
      </c>
      <c r="D141" s="3">
        <v>0.03</v>
      </c>
      <c r="E141" s="4">
        <v>0.39</v>
      </c>
      <c r="F141" s="3">
        <v>0.41</v>
      </c>
      <c r="G141" s="4">
        <v>0.7</v>
      </c>
      <c r="H141" s="4">
        <v>2.94</v>
      </c>
      <c r="I141" s="4">
        <v>0.39</v>
      </c>
      <c r="J141" s="4">
        <v>0.43</v>
      </c>
      <c r="K141" s="3">
        <v>17.079999999999998</v>
      </c>
      <c r="L141" s="3">
        <v>1.19</v>
      </c>
      <c r="M141" s="3">
        <f t="shared" si="2"/>
        <v>0.56000000000000227</v>
      </c>
      <c r="N141" s="3">
        <v>24.32</v>
      </c>
    </row>
    <row r="142" spans="1:14" x14ac:dyDescent="0.25">
      <c r="A142" s="6">
        <v>25812</v>
      </c>
      <c r="B142" s="3">
        <v>0.04</v>
      </c>
      <c r="C142" s="3">
        <v>0.12</v>
      </c>
      <c r="D142" s="3">
        <v>0.03</v>
      </c>
      <c r="E142" s="4">
        <v>0.18</v>
      </c>
      <c r="F142" s="3">
        <v>0.13</v>
      </c>
      <c r="G142" s="4">
        <v>0.47</v>
      </c>
      <c r="H142" s="4">
        <v>1.06</v>
      </c>
      <c r="I142" s="4">
        <v>0.36</v>
      </c>
      <c r="J142" s="4">
        <v>0.6</v>
      </c>
      <c r="K142" s="3">
        <v>11.98</v>
      </c>
      <c r="L142" s="3">
        <v>0.8</v>
      </c>
      <c r="M142" s="3">
        <f t="shared" si="2"/>
        <v>0.75999999999999979</v>
      </c>
      <c r="N142" s="3">
        <v>16.53</v>
      </c>
    </row>
    <row r="143" spans="1:14" x14ac:dyDescent="0.25">
      <c r="A143" s="6">
        <v>25842</v>
      </c>
      <c r="B143" s="3">
        <v>0.03</v>
      </c>
      <c r="C143" s="3">
        <v>0.08</v>
      </c>
      <c r="D143" s="3">
        <v>0.04</v>
      </c>
      <c r="E143" s="4">
        <v>0.12</v>
      </c>
      <c r="F143" s="3">
        <v>0.18</v>
      </c>
      <c r="G143" s="4">
        <v>0.42</v>
      </c>
      <c r="H143" s="4">
        <v>0.85</v>
      </c>
      <c r="I143" s="4">
        <v>0.24</v>
      </c>
      <c r="J143" s="4">
        <v>0.43</v>
      </c>
      <c r="K143" s="3">
        <v>10.29</v>
      </c>
      <c r="L143" s="3">
        <v>0.75</v>
      </c>
      <c r="M143" s="3">
        <f t="shared" si="2"/>
        <v>0.67999999999999972</v>
      </c>
      <c r="N143" s="3">
        <v>14.11</v>
      </c>
    </row>
    <row r="144" spans="1:14" x14ac:dyDescent="0.25">
      <c r="A144" s="6">
        <v>25873</v>
      </c>
      <c r="B144" s="3">
        <v>0.02</v>
      </c>
      <c r="C144" s="3">
        <v>0.06</v>
      </c>
      <c r="D144" s="3">
        <v>0.02</v>
      </c>
      <c r="E144" s="4">
        <v>0.09</v>
      </c>
      <c r="F144" s="3">
        <v>0.06</v>
      </c>
      <c r="G144" s="4">
        <v>0.08</v>
      </c>
      <c r="H144" s="4">
        <v>0.64</v>
      </c>
      <c r="I144" s="4">
        <v>0.04</v>
      </c>
      <c r="J144" s="4">
        <v>0.44</v>
      </c>
      <c r="K144" s="3">
        <v>4.9000000000000004</v>
      </c>
      <c r="L144" s="3">
        <v>0.86</v>
      </c>
      <c r="M144" s="3">
        <f t="shared" si="2"/>
        <v>0.45999999999999908</v>
      </c>
      <c r="N144" s="3">
        <v>7.67</v>
      </c>
    </row>
    <row r="145" spans="1:14" x14ac:dyDescent="0.25">
      <c r="A145" s="6">
        <v>25903</v>
      </c>
      <c r="B145" s="3">
        <v>0.02</v>
      </c>
      <c r="C145" s="3">
        <v>0.11</v>
      </c>
      <c r="D145" s="3">
        <v>0.03</v>
      </c>
      <c r="E145" s="4">
        <v>0.15</v>
      </c>
      <c r="F145" s="3">
        <v>0.12</v>
      </c>
      <c r="G145" s="4">
        <v>0.22</v>
      </c>
      <c r="H145" s="4">
        <v>1.4</v>
      </c>
      <c r="I145" s="4">
        <v>0.09</v>
      </c>
      <c r="J145" s="4">
        <v>0.55000000000000004</v>
      </c>
      <c r="K145" s="3">
        <v>5.42</v>
      </c>
      <c r="L145" s="3">
        <v>0.7</v>
      </c>
      <c r="M145" s="3">
        <f t="shared" si="2"/>
        <v>0.65000000000000213</v>
      </c>
      <c r="N145" s="3">
        <v>9.4600000000000009</v>
      </c>
    </row>
    <row r="146" spans="1:14" x14ac:dyDescent="0.25">
      <c r="A146" s="6">
        <v>25934</v>
      </c>
      <c r="B146" s="3">
        <v>0.01</v>
      </c>
      <c r="C146" s="3">
        <v>7.0000000000000007E-2</v>
      </c>
      <c r="D146" s="3">
        <v>0.03</v>
      </c>
      <c r="E146" s="4">
        <v>3.08</v>
      </c>
      <c r="F146" s="3">
        <v>7.0000000000000007E-2</v>
      </c>
      <c r="G146" s="4">
        <v>0.13</v>
      </c>
      <c r="H146" s="4">
        <v>0.76</v>
      </c>
      <c r="I146" s="4">
        <v>7.0000000000000007E-2</v>
      </c>
      <c r="J146" s="4">
        <v>0.4</v>
      </c>
      <c r="K146" s="3">
        <v>3.85</v>
      </c>
      <c r="L146" s="3">
        <v>0.71</v>
      </c>
      <c r="M146" s="3">
        <f t="shared" si="2"/>
        <v>-2.6399999999999997</v>
      </c>
      <c r="N146" s="3">
        <v>6.54</v>
      </c>
    </row>
    <row r="147" spans="1:14" x14ac:dyDescent="0.25">
      <c r="A147" s="6">
        <v>25965</v>
      </c>
      <c r="B147" s="3">
        <v>0.02</v>
      </c>
      <c r="C147" s="3">
        <v>0.04</v>
      </c>
      <c r="D147" s="3">
        <v>0.01</v>
      </c>
      <c r="E147" s="4">
        <v>0.1</v>
      </c>
      <c r="F147" s="3">
        <v>7.0000000000000007E-2</v>
      </c>
      <c r="G147" s="4">
        <v>0.14000000000000001</v>
      </c>
      <c r="H147" s="4">
        <v>0.7</v>
      </c>
      <c r="I147" s="4">
        <v>0.08</v>
      </c>
      <c r="J147" s="4">
        <v>0.53</v>
      </c>
      <c r="K147" s="3">
        <v>4.55</v>
      </c>
      <c r="L147" s="3">
        <v>0.66</v>
      </c>
      <c r="M147" s="3">
        <f t="shared" si="2"/>
        <v>0.44999999999999929</v>
      </c>
      <c r="N147" s="3">
        <v>7.35</v>
      </c>
    </row>
    <row r="148" spans="1:14" x14ac:dyDescent="0.25">
      <c r="A148" s="6">
        <v>25993</v>
      </c>
      <c r="B148" s="3">
        <v>0.02</v>
      </c>
      <c r="C148" s="3">
        <v>0.05</v>
      </c>
      <c r="D148" s="3">
        <v>0.02</v>
      </c>
      <c r="E148" s="4">
        <v>0.11</v>
      </c>
      <c r="F148" s="3">
        <v>7.0000000000000007E-2</v>
      </c>
      <c r="G148" s="4">
        <v>0.52</v>
      </c>
      <c r="H148" s="4">
        <v>0.7</v>
      </c>
      <c r="I148" s="4">
        <v>0.09</v>
      </c>
      <c r="J148" s="4">
        <v>1.02</v>
      </c>
      <c r="K148" s="3">
        <v>6.87</v>
      </c>
      <c r="L148" s="3">
        <v>0.59</v>
      </c>
      <c r="M148" s="3">
        <f t="shared" si="2"/>
        <v>0.70999999999999908</v>
      </c>
      <c r="N148" s="3">
        <v>10.77</v>
      </c>
    </row>
    <row r="149" spans="1:14" x14ac:dyDescent="0.25">
      <c r="A149" s="6">
        <v>26024</v>
      </c>
      <c r="B149" s="3">
        <v>0.03</v>
      </c>
      <c r="C149" s="3">
        <v>0.1</v>
      </c>
      <c r="D149" s="3">
        <v>0.04</v>
      </c>
      <c r="E149" s="4">
        <v>0.21</v>
      </c>
      <c r="F149" s="3">
        <v>0.28000000000000003</v>
      </c>
      <c r="G149" s="4">
        <v>0.84</v>
      </c>
      <c r="H149" s="4">
        <v>1.45</v>
      </c>
      <c r="I149" s="4">
        <v>0.12</v>
      </c>
      <c r="J149" s="4">
        <v>1.89</v>
      </c>
      <c r="K149" s="3">
        <v>9.2799999999999994</v>
      </c>
      <c r="L149" s="3">
        <v>1.0900000000000001</v>
      </c>
      <c r="M149" s="3">
        <f t="shared" si="2"/>
        <v>1.1400000000000006</v>
      </c>
      <c r="N149" s="3">
        <v>16.47</v>
      </c>
    </row>
    <row r="150" spans="1:14" x14ac:dyDescent="0.25">
      <c r="A150" s="6">
        <v>26054</v>
      </c>
      <c r="B150" s="3">
        <v>0.04</v>
      </c>
      <c r="C150" s="3">
        <v>0.08</v>
      </c>
      <c r="D150" s="3">
        <v>0.03</v>
      </c>
      <c r="E150" s="4">
        <v>0.15</v>
      </c>
      <c r="F150" s="3">
        <v>0.17</v>
      </c>
      <c r="G150" s="4">
        <v>0.67</v>
      </c>
      <c r="H150" s="4">
        <v>1.1599999999999999</v>
      </c>
      <c r="I150" s="4">
        <v>0.11</v>
      </c>
      <c r="J150" s="4">
        <v>1.28</v>
      </c>
      <c r="K150" s="3">
        <v>11.03</v>
      </c>
      <c r="L150" s="3">
        <v>0.72</v>
      </c>
      <c r="M150" s="3">
        <f t="shared" si="2"/>
        <v>0.88000000000000078</v>
      </c>
      <c r="N150" s="3">
        <v>16.32</v>
      </c>
    </row>
    <row r="151" spans="1:14" x14ac:dyDescent="0.25">
      <c r="A151" s="6">
        <v>26085</v>
      </c>
      <c r="B151" s="3">
        <v>0.09</v>
      </c>
      <c r="C151" s="3">
        <v>0.38</v>
      </c>
      <c r="D151" s="3">
        <v>0.03</v>
      </c>
      <c r="E151" s="4">
        <v>0.26</v>
      </c>
      <c r="F151" s="3">
        <v>0.28000000000000003</v>
      </c>
      <c r="G151" s="4">
        <v>0.52</v>
      </c>
      <c r="H151" s="4">
        <v>1.57</v>
      </c>
      <c r="I151" s="4">
        <v>0.16</v>
      </c>
      <c r="J151" s="4">
        <v>1.58</v>
      </c>
      <c r="K151" s="3">
        <v>9.9600000000000009</v>
      </c>
      <c r="L151" s="3">
        <v>1.06</v>
      </c>
      <c r="M151" s="3">
        <f t="shared" si="2"/>
        <v>0.68999999999999595</v>
      </c>
      <c r="N151" s="3">
        <v>16.579999999999998</v>
      </c>
    </row>
    <row r="152" spans="1:14" x14ac:dyDescent="0.25">
      <c r="A152" s="6">
        <v>26115</v>
      </c>
      <c r="B152" s="3">
        <v>0.05</v>
      </c>
      <c r="C152" s="3">
        <v>0.14000000000000001</v>
      </c>
      <c r="D152" s="3">
        <v>0.14000000000000001</v>
      </c>
      <c r="E152" s="4">
        <v>0.37</v>
      </c>
      <c r="F152" s="3">
        <v>0.63</v>
      </c>
      <c r="G152" s="4">
        <v>1.1399999999999999</v>
      </c>
      <c r="H152" s="4">
        <v>2.1</v>
      </c>
      <c r="I152" s="4">
        <v>0.3</v>
      </c>
      <c r="J152" s="4">
        <v>1.73</v>
      </c>
      <c r="K152" s="3">
        <v>15.38</v>
      </c>
      <c r="L152" s="3">
        <v>1.31</v>
      </c>
      <c r="M152" s="3">
        <f t="shared" si="2"/>
        <v>1.1500000000000021</v>
      </c>
      <c r="N152" s="3">
        <v>24.44</v>
      </c>
    </row>
    <row r="153" spans="1:14" x14ac:dyDescent="0.25">
      <c r="A153" s="6">
        <v>26146</v>
      </c>
      <c r="B153" s="3">
        <v>0.08</v>
      </c>
      <c r="C153" s="3">
        <v>0.2</v>
      </c>
      <c r="D153" s="3">
        <v>0.05</v>
      </c>
      <c r="E153" s="4">
        <v>0.44</v>
      </c>
      <c r="F153" s="3">
        <v>0.75</v>
      </c>
      <c r="G153" s="4">
        <v>1</v>
      </c>
      <c r="H153" s="4">
        <v>4.2</v>
      </c>
      <c r="I153" s="4">
        <v>0.3</v>
      </c>
      <c r="J153" s="4">
        <v>1.23</v>
      </c>
      <c r="K153" s="3">
        <v>15.61</v>
      </c>
      <c r="L153" s="3">
        <v>1</v>
      </c>
      <c r="M153" s="3">
        <f t="shared" si="2"/>
        <v>0.83999999999999986</v>
      </c>
      <c r="N153" s="3">
        <v>25.7</v>
      </c>
    </row>
    <row r="154" spans="1:14" x14ac:dyDescent="0.25">
      <c r="A154" s="6">
        <v>26177</v>
      </c>
      <c r="B154" s="3">
        <v>7.0000000000000007E-2</v>
      </c>
      <c r="C154" s="3">
        <v>0.11</v>
      </c>
      <c r="D154" s="3">
        <v>0.03</v>
      </c>
      <c r="E154" s="4">
        <v>0.14000000000000001</v>
      </c>
      <c r="F154" s="3">
        <v>0.27</v>
      </c>
      <c r="G154" s="4">
        <v>1.01</v>
      </c>
      <c r="H154" s="4">
        <v>2.1800000000000002</v>
      </c>
      <c r="I154" s="4">
        <v>0.42</v>
      </c>
      <c r="J154" s="4">
        <v>1.8</v>
      </c>
      <c r="K154" s="3">
        <v>11.94</v>
      </c>
      <c r="L154" s="3">
        <v>0.6</v>
      </c>
      <c r="M154" s="3">
        <f t="shared" si="2"/>
        <v>0.87000000000000099</v>
      </c>
      <c r="N154" s="3">
        <v>19.440000000000001</v>
      </c>
    </row>
    <row r="155" spans="1:14" x14ac:dyDescent="0.25">
      <c r="A155" s="6">
        <v>26207</v>
      </c>
      <c r="B155" s="3">
        <v>0.04</v>
      </c>
      <c r="C155" s="3">
        <v>0.06</v>
      </c>
      <c r="D155" s="3">
        <v>0.04</v>
      </c>
      <c r="E155" s="4">
        <v>0.11</v>
      </c>
      <c r="F155" s="3">
        <v>0.21</v>
      </c>
      <c r="G155" s="4">
        <v>0.81</v>
      </c>
      <c r="H155" s="4">
        <v>1.42</v>
      </c>
      <c r="I155" s="4">
        <v>0.22</v>
      </c>
      <c r="J155" s="4">
        <v>1.34</v>
      </c>
      <c r="K155" s="3">
        <v>9.6</v>
      </c>
      <c r="L155" s="3">
        <v>0.7</v>
      </c>
      <c r="M155" s="3">
        <f t="shared" si="2"/>
        <v>0.85000000000000142</v>
      </c>
      <c r="N155" s="3">
        <v>15.4</v>
      </c>
    </row>
    <row r="156" spans="1:14" x14ac:dyDescent="0.25">
      <c r="A156" s="6">
        <v>26238</v>
      </c>
      <c r="B156" s="3">
        <v>0.01</v>
      </c>
      <c r="C156" s="3">
        <v>0.06</v>
      </c>
      <c r="D156" s="3">
        <v>0.04</v>
      </c>
      <c r="E156" s="4">
        <v>0.1</v>
      </c>
      <c r="F156" s="3">
        <v>0.14000000000000001</v>
      </c>
      <c r="G156" s="4">
        <v>0.2</v>
      </c>
      <c r="H156" s="4">
        <v>0.6</v>
      </c>
      <c r="I156" s="4">
        <v>0.15</v>
      </c>
      <c r="J156" s="4">
        <v>1.43</v>
      </c>
      <c r="K156" s="3">
        <v>5.3</v>
      </c>
      <c r="L156" s="3">
        <v>0.65</v>
      </c>
      <c r="M156" s="3">
        <f t="shared" si="2"/>
        <v>0.59999999999999964</v>
      </c>
      <c r="N156" s="3">
        <v>9.2799999999999994</v>
      </c>
    </row>
    <row r="157" spans="1:14" x14ac:dyDescent="0.25">
      <c r="A157" s="6">
        <v>26268</v>
      </c>
      <c r="B157" s="3">
        <v>0.03</v>
      </c>
      <c r="C157" s="3">
        <v>0.12</v>
      </c>
      <c r="D157" s="3">
        <v>0.06</v>
      </c>
      <c r="E157" s="4">
        <v>0.16</v>
      </c>
      <c r="F157" s="3">
        <v>0.19</v>
      </c>
      <c r="G157" s="4">
        <v>0.35</v>
      </c>
      <c r="H157" s="4">
        <v>1.1499999999999999</v>
      </c>
      <c r="I157" s="4">
        <v>0.21</v>
      </c>
      <c r="J157" s="4">
        <v>1.27</v>
      </c>
      <c r="K157" s="3">
        <v>5.57</v>
      </c>
      <c r="L157" s="3">
        <v>0.74</v>
      </c>
      <c r="M157" s="3">
        <f t="shared" si="2"/>
        <v>0.5600000000000005</v>
      </c>
      <c r="N157" s="3">
        <v>10.41</v>
      </c>
    </row>
    <row r="158" spans="1:14" x14ac:dyDescent="0.25">
      <c r="A158" s="6">
        <v>26299</v>
      </c>
      <c r="B158" s="3">
        <v>0.01</v>
      </c>
      <c r="C158" s="3">
        <v>0.05</v>
      </c>
      <c r="D158" s="3">
        <v>0.02</v>
      </c>
      <c r="E158" s="4">
        <v>0.08</v>
      </c>
      <c r="F158" s="3">
        <v>0.1</v>
      </c>
      <c r="G158" s="4">
        <v>0.16</v>
      </c>
      <c r="H158" s="4">
        <v>0.65</v>
      </c>
      <c r="I158" s="4">
        <v>0.3</v>
      </c>
      <c r="J158" s="4">
        <v>0.75</v>
      </c>
      <c r="K158" s="3">
        <v>2.21</v>
      </c>
      <c r="L158" s="3">
        <v>0.53</v>
      </c>
      <c r="M158" s="3">
        <f t="shared" si="2"/>
        <v>0.54</v>
      </c>
      <c r="N158" s="3">
        <v>5.4</v>
      </c>
    </row>
    <row r="159" spans="1:14" x14ac:dyDescent="0.25">
      <c r="A159" s="6">
        <v>26330</v>
      </c>
      <c r="B159" s="3">
        <v>0.03</v>
      </c>
      <c r="C159" s="3">
        <v>0.05</v>
      </c>
      <c r="D159" s="3">
        <v>0.01</v>
      </c>
      <c r="E159" s="4">
        <v>0.08</v>
      </c>
      <c r="F159" s="3">
        <v>0.1</v>
      </c>
      <c r="G159" s="4">
        <v>0.21</v>
      </c>
      <c r="H159" s="4">
        <v>0.51</v>
      </c>
      <c r="I159" s="4">
        <v>0.18</v>
      </c>
      <c r="J159" s="4">
        <v>1.21</v>
      </c>
      <c r="K159" s="3">
        <v>2.16</v>
      </c>
      <c r="L159" s="3">
        <v>0.42</v>
      </c>
      <c r="M159" s="3">
        <f t="shared" si="2"/>
        <v>0.34999999999999964</v>
      </c>
      <c r="N159" s="3">
        <v>5.31</v>
      </c>
    </row>
    <row r="160" spans="1:14" x14ac:dyDescent="0.25">
      <c r="A160" s="6">
        <v>26359</v>
      </c>
      <c r="B160" s="3">
        <v>0.14000000000000001</v>
      </c>
      <c r="C160" s="3">
        <v>0.1</v>
      </c>
      <c r="D160" s="3">
        <v>0.09</v>
      </c>
      <c r="E160" s="4">
        <v>0.12</v>
      </c>
      <c r="F160" s="3">
        <v>0.28999999999999998</v>
      </c>
      <c r="G160" s="4">
        <v>1.52</v>
      </c>
      <c r="H160" s="4">
        <v>1.08</v>
      </c>
      <c r="I160" s="4">
        <v>0.19</v>
      </c>
      <c r="J160" s="4">
        <v>1.5</v>
      </c>
      <c r="K160" s="3">
        <v>4.2699999999999996</v>
      </c>
      <c r="L160" s="3">
        <v>0.6</v>
      </c>
      <c r="M160" s="3">
        <f t="shared" si="2"/>
        <v>0.52000000000000135</v>
      </c>
      <c r="N160" s="3">
        <v>10.42</v>
      </c>
    </row>
    <row r="161" spans="1:14" x14ac:dyDescent="0.25">
      <c r="A161" s="6">
        <v>26390</v>
      </c>
      <c r="B161" s="3">
        <v>7.0000000000000007E-2</v>
      </c>
      <c r="C161" s="3">
        <v>7.0000000000000007E-2</v>
      </c>
      <c r="D161" s="3">
        <v>0.05</v>
      </c>
      <c r="E161" s="4">
        <v>0.28999999999999998</v>
      </c>
      <c r="F161" s="3">
        <v>0.65</v>
      </c>
      <c r="G161" s="4">
        <v>0.48</v>
      </c>
      <c r="H161" s="4">
        <v>1.1599999999999999</v>
      </c>
      <c r="I161" s="4">
        <v>0.3</v>
      </c>
      <c r="J161" s="4">
        <v>1.77</v>
      </c>
      <c r="K161" s="3">
        <v>3.99</v>
      </c>
      <c r="L161" s="3">
        <v>0.52</v>
      </c>
      <c r="M161" s="3">
        <f t="shared" si="2"/>
        <v>0.61000000000000121</v>
      </c>
      <c r="N161" s="3">
        <v>9.9600000000000009</v>
      </c>
    </row>
    <row r="162" spans="1:14" x14ac:dyDescent="0.25">
      <c r="A162" s="6">
        <v>26420</v>
      </c>
      <c r="B162" s="3">
        <v>0.08</v>
      </c>
      <c r="C162" s="3">
        <v>0.09</v>
      </c>
      <c r="D162" s="3">
        <v>0.04</v>
      </c>
      <c r="E162" s="4">
        <v>0.12</v>
      </c>
      <c r="F162" s="3">
        <v>0.46</v>
      </c>
      <c r="G162" s="4">
        <v>0.63</v>
      </c>
      <c r="H162" s="4">
        <v>1.3</v>
      </c>
      <c r="I162" s="4">
        <v>0.25</v>
      </c>
      <c r="J162" s="4">
        <v>1.58</v>
      </c>
      <c r="K162" s="3">
        <v>5.84</v>
      </c>
      <c r="L162" s="3">
        <v>0.63</v>
      </c>
      <c r="M162" s="3">
        <f t="shared" si="2"/>
        <v>0.90999999999999837</v>
      </c>
      <c r="N162" s="3">
        <v>11.93</v>
      </c>
    </row>
    <row r="163" spans="1:14" x14ac:dyDescent="0.25">
      <c r="A163" s="6">
        <v>26451</v>
      </c>
      <c r="B163" s="3">
        <v>7.0000000000000007E-2</v>
      </c>
      <c r="C163" s="3">
        <v>0.53</v>
      </c>
      <c r="D163" s="3">
        <v>0.05</v>
      </c>
      <c r="E163" s="4">
        <v>0.28000000000000003</v>
      </c>
      <c r="F163" s="3">
        <v>0.35</v>
      </c>
      <c r="G163" s="4">
        <v>0.4</v>
      </c>
      <c r="H163" s="4">
        <v>1.94</v>
      </c>
      <c r="I163" s="4">
        <v>0.32</v>
      </c>
      <c r="J163" s="4">
        <v>1.37</v>
      </c>
      <c r="K163" s="3">
        <v>5.57</v>
      </c>
      <c r="L163" s="3">
        <v>0.69</v>
      </c>
      <c r="M163" s="3">
        <f t="shared" si="2"/>
        <v>0.94999999999999929</v>
      </c>
      <c r="N163" s="3">
        <v>12.52</v>
      </c>
    </row>
    <row r="164" spans="1:14" x14ac:dyDescent="0.25">
      <c r="A164" s="6">
        <v>26481</v>
      </c>
      <c r="B164" s="3">
        <v>0.04</v>
      </c>
      <c r="C164" s="3">
        <v>0.2</v>
      </c>
      <c r="D164" s="3">
        <v>0.25</v>
      </c>
      <c r="E164" s="4">
        <v>0.28000000000000003</v>
      </c>
      <c r="F164" s="3">
        <v>0.79</v>
      </c>
      <c r="G164" s="4">
        <v>0.84</v>
      </c>
      <c r="H164" s="4">
        <v>2.38</v>
      </c>
      <c r="I164" s="4">
        <v>0.7</v>
      </c>
      <c r="J164" s="4">
        <v>1.6</v>
      </c>
      <c r="K164" s="3">
        <v>11.27</v>
      </c>
      <c r="L164" s="3">
        <v>1.25</v>
      </c>
      <c r="M164" s="3">
        <f t="shared" si="2"/>
        <v>1.1600000000000001</v>
      </c>
      <c r="N164" s="3">
        <v>20.76</v>
      </c>
    </row>
    <row r="165" spans="1:14" x14ac:dyDescent="0.25">
      <c r="A165" s="6">
        <v>26512</v>
      </c>
      <c r="B165" s="3">
        <v>7.0000000000000007E-2</v>
      </c>
      <c r="C165" s="3">
        <v>0.26</v>
      </c>
      <c r="D165" s="3">
        <v>0.12</v>
      </c>
      <c r="E165" s="4">
        <v>0.56999999999999995</v>
      </c>
      <c r="F165" s="3">
        <v>0.76</v>
      </c>
      <c r="G165" s="4">
        <v>0.83</v>
      </c>
      <c r="H165" s="4">
        <v>5.62</v>
      </c>
      <c r="I165" s="4">
        <v>0.7</v>
      </c>
      <c r="J165" s="4">
        <v>1.1100000000000001</v>
      </c>
      <c r="K165" s="3">
        <v>12.04</v>
      </c>
      <c r="L165" s="3">
        <v>1.0900000000000001</v>
      </c>
      <c r="M165" s="3">
        <f t="shared" si="2"/>
        <v>1.3400000000000034</v>
      </c>
      <c r="N165" s="3">
        <v>24.51</v>
      </c>
    </row>
    <row r="166" spans="1:14" x14ac:dyDescent="0.25">
      <c r="A166" s="6">
        <v>26543</v>
      </c>
      <c r="B166" s="3">
        <v>0.06</v>
      </c>
      <c r="C166" s="3">
        <v>0.15</v>
      </c>
      <c r="D166" s="3">
        <v>0.06</v>
      </c>
      <c r="E166" s="4">
        <v>0.15</v>
      </c>
      <c r="F166" s="3">
        <v>0.36</v>
      </c>
      <c r="G166" s="4">
        <v>0.97</v>
      </c>
      <c r="H166" s="4">
        <v>2.02</v>
      </c>
      <c r="I166" s="4">
        <v>0.64</v>
      </c>
      <c r="J166" s="4">
        <v>1.05</v>
      </c>
      <c r="K166" s="3">
        <v>8.36</v>
      </c>
      <c r="L166" s="3">
        <v>0.68</v>
      </c>
      <c r="M166" s="3">
        <f t="shared" si="2"/>
        <v>0.78999999999999915</v>
      </c>
      <c r="N166" s="3">
        <v>15.29</v>
      </c>
    </row>
    <row r="167" spans="1:14" x14ac:dyDescent="0.25">
      <c r="A167" s="6">
        <v>26573</v>
      </c>
      <c r="B167" s="3">
        <v>0.35</v>
      </c>
      <c r="C167" s="3">
        <v>0.06</v>
      </c>
      <c r="D167" s="3">
        <v>0.09</v>
      </c>
      <c r="E167" s="4">
        <v>0.1</v>
      </c>
      <c r="F167" s="3">
        <v>0.27</v>
      </c>
      <c r="G167" s="4">
        <v>0.67</v>
      </c>
      <c r="H167" s="4">
        <v>1.1399999999999999</v>
      </c>
      <c r="I167" s="4">
        <v>0.17</v>
      </c>
      <c r="J167" s="4">
        <v>1.1399999999999999</v>
      </c>
      <c r="K167" s="3">
        <v>7.73</v>
      </c>
      <c r="L167" s="3">
        <v>0.52</v>
      </c>
      <c r="M167" s="3">
        <f t="shared" si="2"/>
        <v>0.82000000000000206</v>
      </c>
      <c r="N167" s="3">
        <v>13.06</v>
      </c>
    </row>
    <row r="168" spans="1:14" x14ac:dyDescent="0.25">
      <c r="A168" s="6">
        <v>26604</v>
      </c>
      <c r="B168" s="3">
        <v>0.25</v>
      </c>
      <c r="C168" s="3">
        <v>7.0000000000000007E-2</v>
      </c>
      <c r="D168" s="3">
        <v>0.04</v>
      </c>
      <c r="E168" s="4">
        <v>0.1</v>
      </c>
      <c r="F168" s="3">
        <v>0.2</v>
      </c>
      <c r="G168" s="4">
        <v>0.23</v>
      </c>
      <c r="H168" s="4">
        <v>0.88</v>
      </c>
      <c r="I168" s="4">
        <v>0.48</v>
      </c>
      <c r="J168" s="4">
        <v>0.34</v>
      </c>
      <c r="K168" s="3">
        <v>5.23</v>
      </c>
      <c r="L168" s="3">
        <v>0.63</v>
      </c>
      <c r="M168" s="3">
        <f t="shared" si="2"/>
        <v>0.54999999999999893</v>
      </c>
      <c r="N168" s="3">
        <v>9</v>
      </c>
    </row>
    <row r="169" spans="1:14" x14ac:dyDescent="0.25">
      <c r="A169" s="6">
        <v>26634</v>
      </c>
      <c r="B169" s="3">
        <v>0.1</v>
      </c>
      <c r="C169" s="3">
        <v>0.15</v>
      </c>
      <c r="D169" s="3">
        <v>0.13</v>
      </c>
      <c r="E169" s="4">
        <v>0.1</v>
      </c>
      <c r="F169" s="3">
        <v>0.31</v>
      </c>
      <c r="G169" s="4">
        <v>0.39</v>
      </c>
      <c r="H169" s="4">
        <v>1.88</v>
      </c>
      <c r="I169" s="4">
        <v>0.37</v>
      </c>
      <c r="J169" s="4">
        <v>0.31</v>
      </c>
      <c r="K169" s="3">
        <v>6.93</v>
      </c>
      <c r="L169" s="3">
        <v>0.56000000000000005</v>
      </c>
      <c r="M169" s="3">
        <f t="shared" si="2"/>
        <v>0.52999999999999936</v>
      </c>
      <c r="N169" s="3">
        <v>11.76</v>
      </c>
    </row>
    <row r="170" spans="1:14" x14ac:dyDescent="0.25">
      <c r="A170" s="6">
        <v>26665</v>
      </c>
      <c r="B170" s="3">
        <v>0.01</v>
      </c>
      <c r="C170" s="3">
        <v>0.08</v>
      </c>
      <c r="D170" s="3">
        <v>0.06</v>
      </c>
      <c r="E170" s="4">
        <v>0.08</v>
      </c>
      <c r="F170" s="3">
        <v>0.28000000000000003</v>
      </c>
      <c r="G170" s="4">
        <v>0.11</v>
      </c>
      <c r="H170" s="4">
        <v>0.55000000000000004</v>
      </c>
      <c r="I170" s="4">
        <v>0.56999999999999995</v>
      </c>
      <c r="J170" s="4">
        <v>0.23</v>
      </c>
      <c r="K170" s="3">
        <v>3.42</v>
      </c>
      <c r="L170" s="3">
        <v>0.4</v>
      </c>
      <c r="M170" s="3">
        <f t="shared" si="2"/>
        <v>0.51999999999999957</v>
      </c>
      <c r="N170" s="3">
        <v>6.31</v>
      </c>
    </row>
    <row r="171" spans="1:14" x14ac:dyDescent="0.25">
      <c r="A171" s="6">
        <v>26696</v>
      </c>
      <c r="B171" s="3">
        <v>0</v>
      </c>
      <c r="C171" s="3">
        <v>7.0000000000000007E-2</v>
      </c>
      <c r="D171" s="3">
        <v>0.03</v>
      </c>
      <c r="E171" s="4">
        <v>0.08</v>
      </c>
      <c r="F171" s="3">
        <v>0.39</v>
      </c>
      <c r="G171" s="4">
        <v>0.37</v>
      </c>
      <c r="H171" s="4">
        <v>0.6</v>
      </c>
      <c r="I171" s="4">
        <v>0.27</v>
      </c>
      <c r="J171" s="4">
        <v>0.18</v>
      </c>
      <c r="K171" s="3">
        <v>3.83</v>
      </c>
      <c r="L171" s="3">
        <v>0.5</v>
      </c>
      <c r="M171" s="3">
        <f t="shared" si="2"/>
        <v>0.47999999999999954</v>
      </c>
      <c r="N171" s="3">
        <v>6.8</v>
      </c>
    </row>
    <row r="172" spans="1:14" x14ac:dyDescent="0.25">
      <c r="A172" s="6">
        <v>26724</v>
      </c>
      <c r="B172" s="3">
        <v>0.06</v>
      </c>
      <c r="C172" s="3">
        <v>0.1</v>
      </c>
      <c r="D172" s="3">
        <v>0.16</v>
      </c>
      <c r="E172" s="4">
        <v>0.1</v>
      </c>
      <c r="F172" s="3">
        <v>0.41</v>
      </c>
      <c r="G172" s="4">
        <v>0.45</v>
      </c>
      <c r="H172" s="4">
        <v>1.44</v>
      </c>
      <c r="I172" s="4">
        <v>0.28000000000000003</v>
      </c>
      <c r="J172" s="4">
        <v>0.44</v>
      </c>
      <c r="K172" s="3">
        <v>6.63</v>
      </c>
      <c r="L172" s="3">
        <v>0.9</v>
      </c>
      <c r="M172" s="3">
        <f t="shared" si="2"/>
        <v>0.95999999999999908</v>
      </c>
      <c r="N172" s="3">
        <v>11.93</v>
      </c>
    </row>
    <row r="173" spans="1:14" x14ac:dyDescent="0.25">
      <c r="A173" s="6">
        <v>26755</v>
      </c>
      <c r="B173" s="3">
        <v>0.25</v>
      </c>
      <c r="C173" s="3">
        <v>0.2</v>
      </c>
      <c r="D173" s="3">
        <v>0.22</v>
      </c>
      <c r="E173" s="4">
        <v>0.14000000000000001</v>
      </c>
      <c r="F173" s="3">
        <v>0.78</v>
      </c>
      <c r="G173" s="4">
        <v>1.72</v>
      </c>
      <c r="H173" s="4">
        <v>2.82</v>
      </c>
      <c r="I173" s="4">
        <v>0.36</v>
      </c>
      <c r="J173" s="4">
        <v>1.24</v>
      </c>
      <c r="K173" s="3">
        <v>9.18</v>
      </c>
      <c r="L173" s="3">
        <v>0.72</v>
      </c>
      <c r="M173" s="3">
        <f t="shared" si="2"/>
        <v>1.0500000000000007</v>
      </c>
      <c r="N173" s="3">
        <v>18.68</v>
      </c>
    </row>
    <row r="174" spans="1:14" x14ac:dyDescent="0.25">
      <c r="A174" s="6">
        <v>26785</v>
      </c>
      <c r="B174" s="3">
        <v>0.33</v>
      </c>
      <c r="C174" s="3">
        <v>0.16</v>
      </c>
      <c r="D174" s="3">
        <v>0.06</v>
      </c>
      <c r="E174" s="4">
        <v>0.21</v>
      </c>
      <c r="F174" s="3">
        <v>0.52</v>
      </c>
      <c r="G174" s="4">
        <v>1.05</v>
      </c>
      <c r="H174" s="4">
        <v>1.76</v>
      </c>
      <c r="I174" s="4">
        <v>0.37</v>
      </c>
      <c r="J174" s="4">
        <v>1.44</v>
      </c>
      <c r="K174" s="3">
        <v>9.5500000000000007</v>
      </c>
      <c r="L174" s="3">
        <v>0.66</v>
      </c>
      <c r="M174" s="3">
        <f t="shared" si="2"/>
        <v>1</v>
      </c>
      <c r="N174" s="3">
        <v>17.11</v>
      </c>
    </row>
    <row r="175" spans="1:14" x14ac:dyDescent="0.25">
      <c r="A175" s="6">
        <v>26816</v>
      </c>
      <c r="B175" s="3">
        <v>0.34</v>
      </c>
      <c r="C175" s="3">
        <v>0.49</v>
      </c>
      <c r="D175" s="3">
        <v>0.13</v>
      </c>
      <c r="E175" s="4">
        <v>0.16</v>
      </c>
      <c r="F175" s="3">
        <v>0.47</v>
      </c>
      <c r="G175" s="4">
        <v>1.01</v>
      </c>
      <c r="H175" s="4">
        <v>2.2799999999999998</v>
      </c>
      <c r="I175" s="4">
        <v>0.38</v>
      </c>
      <c r="J175" s="4">
        <v>1.05</v>
      </c>
      <c r="K175" s="3">
        <v>10.07</v>
      </c>
      <c r="L175" s="3">
        <v>0.67</v>
      </c>
      <c r="M175" s="3">
        <f t="shared" si="2"/>
        <v>1.3099999999999987</v>
      </c>
      <c r="N175" s="3">
        <v>18.36</v>
      </c>
    </row>
    <row r="176" spans="1:14" x14ac:dyDescent="0.25">
      <c r="A176" s="6">
        <v>26846</v>
      </c>
      <c r="B176" s="3">
        <v>0.36</v>
      </c>
      <c r="C176" s="3">
        <v>0.33</v>
      </c>
      <c r="D176" s="3">
        <v>0.47</v>
      </c>
      <c r="E176" s="4">
        <v>0.54</v>
      </c>
      <c r="F176" s="3">
        <v>1.06</v>
      </c>
      <c r="G176" s="4">
        <v>1.21</v>
      </c>
      <c r="H176" s="4">
        <v>3.05</v>
      </c>
      <c r="I176" s="4">
        <v>0.68</v>
      </c>
      <c r="J176" s="4">
        <v>1.26</v>
      </c>
      <c r="K176" s="3">
        <v>16.57</v>
      </c>
      <c r="L176" s="3">
        <v>1.1299999999999999</v>
      </c>
      <c r="M176" s="3">
        <f t="shared" si="2"/>
        <v>1.2600000000000016</v>
      </c>
      <c r="N176" s="3">
        <v>27.92</v>
      </c>
    </row>
    <row r="177" spans="1:14" x14ac:dyDescent="0.25">
      <c r="A177" s="6">
        <v>26877</v>
      </c>
      <c r="B177" s="3">
        <v>0.3</v>
      </c>
      <c r="C177" s="3">
        <v>0.31</v>
      </c>
      <c r="D177" s="3">
        <v>0.23</v>
      </c>
      <c r="E177" s="4">
        <v>0.47</v>
      </c>
      <c r="F177" s="3">
        <v>1.3</v>
      </c>
      <c r="G177" s="4">
        <v>1.02</v>
      </c>
      <c r="H177" s="4">
        <v>5.9</v>
      </c>
      <c r="I177" s="4">
        <v>1.35</v>
      </c>
      <c r="J177" s="4">
        <v>1.08</v>
      </c>
      <c r="K177" s="3">
        <v>18.36</v>
      </c>
      <c r="L177" s="3">
        <v>1.1100000000000001</v>
      </c>
      <c r="M177" s="3">
        <f t="shared" si="2"/>
        <v>1.509999999999998</v>
      </c>
      <c r="N177" s="3">
        <v>32.94</v>
      </c>
    </row>
    <row r="178" spans="1:14" x14ac:dyDescent="0.25">
      <c r="A178" s="6">
        <v>26908</v>
      </c>
      <c r="B178" s="3">
        <v>0.31</v>
      </c>
      <c r="C178" s="3">
        <v>0.18</v>
      </c>
      <c r="D178" s="3">
        <v>0.14000000000000001</v>
      </c>
      <c r="E178" s="4">
        <v>0.28000000000000003</v>
      </c>
      <c r="F178" s="3">
        <v>0.64</v>
      </c>
      <c r="G178" s="4">
        <v>0.99</v>
      </c>
      <c r="H178" s="4">
        <v>1.84</v>
      </c>
      <c r="I178" s="4">
        <v>0.98</v>
      </c>
      <c r="J178" s="4">
        <v>1.34</v>
      </c>
      <c r="K178" s="3">
        <v>12.08</v>
      </c>
      <c r="L178" s="3">
        <v>0.59</v>
      </c>
      <c r="M178" s="3">
        <f t="shared" si="2"/>
        <v>1.129999999999999</v>
      </c>
      <c r="N178" s="3">
        <v>20.5</v>
      </c>
    </row>
    <row r="179" spans="1:14" x14ac:dyDescent="0.25">
      <c r="A179" s="6">
        <v>26938</v>
      </c>
      <c r="B179" s="3">
        <v>0.22</v>
      </c>
      <c r="C179" s="3">
        <v>0.12</v>
      </c>
      <c r="D179" s="3">
        <v>0.32</v>
      </c>
      <c r="E179" s="4">
        <v>0.11</v>
      </c>
      <c r="F179" s="3">
        <v>0.37</v>
      </c>
      <c r="G179" s="4">
        <v>0.87</v>
      </c>
      <c r="H179" s="4">
        <v>1.1100000000000001</v>
      </c>
      <c r="I179" s="4">
        <v>0.53</v>
      </c>
      <c r="J179" s="4">
        <v>1.1599999999999999</v>
      </c>
      <c r="K179" s="3">
        <v>10.89</v>
      </c>
      <c r="L179" s="3">
        <v>1.0900000000000001</v>
      </c>
      <c r="M179" s="3">
        <f t="shared" si="2"/>
        <v>1.3099999999999987</v>
      </c>
      <c r="N179" s="3">
        <v>18.100000000000001</v>
      </c>
    </row>
    <row r="180" spans="1:14" x14ac:dyDescent="0.25">
      <c r="A180" s="6">
        <v>26969</v>
      </c>
      <c r="B180" s="3">
        <v>0.19</v>
      </c>
      <c r="C180" s="3">
        <v>0.12</v>
      </c>
      <c r="D180" s="3">
        <v>7.0000000000000007E-2</v>
      </c>
      <c r="E180" s="4">
        <v>0.1</v>
      </c>
      <c r="F180" s="3">
        <v>0.34</v>
      </c>
      <c r="G180" s="4">
        <v>0.25</v>
      </c>
      <c r="H180" s="4">
        <v>0.8</v>
      </c>
      <c r="I180" s="4">
        <v>0.46</v>
      </c>
      <c r="J180" s="4">
        <v>3.93</v>
      </c>
      <c r="K180" s="3">
        <v>8.69</v>
      </c>
      <c r="L180" s="3">
        <v>0.75</v>
      </c>
      <c r="M180" s="3">
        <f t="shared" si="2"/>
        <v>1.6700000000000017</v>
      </c>
      <c r="N180" s="3">
        <v>17.37</v>
      </c>
    </row>
    <row r="181" spans="1:14" x14ac:dyDescent="0.25">
      <c r="A181" s="6">
        <v>26999</v>
      </c>
      <c r="B181" s="3">
        <v>0.04</v>
      </c>
      <c r="C181" s="3">
        <v>0.22</v>
      </c>
      <c r="D181" s="3">
        <v>0.15</v>
      </c>
      <c r="E181" s="4">
        <v>0.17</v>
      </c>
      <c r="F181" s="3">
        <v>0.48</v>
      </c>
      <c r="G181" s="4">
        <v>0.9</v>
      </c>
      <c r="H181" s="4">
        <v>2.4</v>
      </c>
      <c r="I181" s="4">
        <v>0.56000000000000005</v>
      </c>
      <c r="J181" s="4">
        <v>0.37</v>
      </c>
      <c r="K181" s="3">
        <v>8.42</v>
      </c>
      <c r="L181" s="3">
        <v>0.44</v>
      </c>
      <c r="M181" s="3">
        <f t="shared" si="2"/>
        <v>1.0399999999999991</v>
      </c>
      <c r="N181" s="3">
        <v>15.19</v>
      </c>
    </row>
    <row r="182" spans="1:14" x14ac:dyDescent="0.25">
      <c r="A182" s="6">
        <v>27030</v>
      </c>
      <c r="B182" s="3">
        <v>0.01</v>
      </c>
      <c r="C182" s="3">
        <v>0.09</v>
      </c>
      <c r="D182" s="3">
        <v>0.05</v>
      </c>
      <c r="E182" s="4">
        <v>0.09</v>
      </c>
      <c r="F182" s="3">
        <v>0.42</v>
      </c>
      <c r="G182" s="4">
        <v>0.17</v>
      </c>
      <c r="H182" s="4">
        <v>0.83</v>
      </c>
      <c r="I182" s="4">
        <v>0.68</v>
      </c>
      <c r="J182" s="4">
        <v>0.35</v>
      </c>
      <c r="K182" s="3">
        <v>5.48</v>
      </c>
      <c r="L182" s="3">
        <v>0.39</v>
      </c>
      <c r="M182" s="3">
        <f t="shared" si="2"/>
        <v>0.58000000000000007</v>
      </c>
      <c r="N182" s="3">
        <v>9.14</v>
      </c>
    </row>
    <row r="183" spans="1:14" x14ac:dyDescent="0.25">
      <c r="A183" s="6">
        <v>27061</v>
      </c>
      <c r="B183" s="3">
        <v>0.05</v>
      </c>
      <c r="C183" s="3">
        <v>0.09</v>
      </c>
      <c r="D183" s="3">
        <v>0.05</v>
      </c>
      <c r="E183" s="4">
        <v>0.13</v>
      </c>
      <c r="F183" s="3">
        <v>0.68</v>
      </c>
      <c r="G183" s="4">
        <v>0.32</v>
      </c>
      <c r="H183" s="4">
        <v>0.7</v>
      </c>
      <c r="I183" s="4">
        <v>1.1100000000000001</v>
      </c>
      <c r="J183" s="4">
        <v>0.36</v>
      </c>
      <c r="K183" s="3">
        <v>6.64</v>
      </c>
      <c r="L183" s="3">
        <v>0.39</v>
      </c>
      <c r="M183" s="3">
        <f t="shared" si="2"/>
        <v>0.45000000000000107</v>
      </c>
      <c r="N183" s="3">
        <v>10.97</v>
      </c>
    </row>
    <row r="184" spans="1:14" x14ac:dyDescent="0.25">
      <c r="A184" s="6">
        <v>27089</v>
      </c>
      <c r="B184" s="3">
        <v>0.66</v>
      </c>
      <c r="C184" s="3">
        <v>0.12</v>
      </c>
      <c r="D184" s="3">
        <v>7.0000000000000007E-2</v>
      </c>
      <c r="E184" s="4">
        <v>0.17</v>
      </c>
      <c r="F184" s="3">
        <v>0.82</v>
      </c>
      <c r="G184" s="4">
        <v>0.74</v>
      </c>
      <c r="H184" s="4">
        <v>1.34</v>
      </c>
      <c r="I184" s="4">
        <v>0.64</v>
      </c>
      <c r="J184" s="4">
        <v>0.5</v>
      </c>
      <c r="K184" s="3">
        <v>8.52</v>
      </c>
      <c r="L184" s="3">
        <v>0.52</v>
      </c>
      <c r="M184" s="3">
        <f t="shared" si="2"/>
        <v>1.4400000000000013</v>
      </c>
      <c r="N184" s="3">
        <v>15.54</v>
      </c>
    </row>
    <row r="185" spans="1:14" x14ac:dyDescent="0.25">
      <c r="A185" s="6">
        <v>27120</v>
      </c>
      <c r="B185" s="3">
        <v>0.21</v>
      </c>
      <c r="C185" s="3">
        <v>0.23</v>
      </c>
      <c r="D185" s="3">
        <v>0.25</v>
      </c>
      <c r="E185" s="4">
        <v>0.17</v>
      </c>
      <c r="F185" s="3">
        <v>0.5</v>
      </c>
      <c r="G185" s="4">
        <v>1.65</v>
      </c>
      <c r="H185" s="4">
        <v>2.72</v>
      </c>
      <c r="I185" s="4">
        <v>0.49</v>
      </c>
      <c r="J185" s="4">
        <v>0.95</v>
      </c>
      <c r="K185" s="3">
        <v>11.62</v>
      </c>
      <c r="L185" s="3">
        <v>0.75</v>
      </c>
      <c r="M185" s="3">
        <f t="shared" si="2"/>
        <v>1.8200000000000003</v>
      </c>
      <c r="N185" s="3">
        <v>21.36</v>
      </c>
    </row>
    <row r="186" spans="1:14" x14ac:dyDescent="0.25">
      <c r="A186" s="6">
        <v>27150</v>
      </c>
      <c r="B186" s="3">
        <v>0.15</v>
      </c>
      <c r="C186" s="3">
        <v>0.26</v>
      </c>
      <c r="D186" s="3">
        <v>0.22</v>
      </c>
      <c r="E186" s="4">
        <v>0.19</v>
      </c>
      <c r="F186" s="3">
        <v>0.5</v>
      </c>
      <c r="G186" s="4">
        <v>1.94</v>
      </c>
      <c r="H186" s="4">
        <v>1.68</v>
      </c>
      <c r="I186" s="4">
        <v>0.63</v>
      </c>
      <c r="J186" s="4">
        <v>0.98</v>
      </c>
      <c r="K186" s="3">
        <v>14.3</v>
      </c>
      <c r="L186" s="3">
        <v>0.87</v>
      </c>
      <c r="M186" s="3">
        <f t="shared" si="2"/>
        <v>1.5499999999999972</v>
      </c>
      <c r="N186" s="3">
        <v>23.27</v>
      </c>
    </row>
    <row r="187" spans="1:14" x14ac:dyDescent="0.25">
      <c r="A187" s="6">
        <v>27181</v>
      </c>
      <c r="B187" s="3">
        <v>0.32</v>
      </c>
      <c r="C187" s="3">
        <v>0.6</v>
      </c>
      <c r="D187" s="3">
        <v>0.1</v>
      </c>
      <c r="E187" s="4">
        <v>0.21</v>
      </c>
      <c r="F187" s="3">
        <v>0.6</v>
      </c>
      <c r="G187" s="4">
        <v>1.87</v>
      </c>
      <c r="H187" s="4">
        <v>1.85</v>
      </c>
      <c r="I187" s="4">
        <v>0.68</v>
      </c>
      <c r="J187" s="4">
        <v>1.18</v>
      </c>
      <c r="K187" s="3">
        <v>15</v>
      </c>
      <c r="L187" s="3">
        <v>0.56000000000000005</v>
      </c>
      <c r="M187" s="3">
        <f t="shared" si="2"/>
        <v>1.8100000000000023</v>
      </c>
      <c r="N187" s="3">
        <v>24.78</v>
      </c>
    </row>
    <row r="188" spans="1:14" x14ac:dyDescent="0.25">
      <c r="A188" s="6">
        <v>27211</v>
      </c>
      <c r="B188" s="3">
        <v>0.34</v>
      </c>
      <c r="C188" s="3">
        <v>0.34</v>
      </c>
      <c r="D188" s="3">
        <v>0.41</v>
      </c>
      <c r="E188" s="4">
        <v>0.47</v>
      </c>
      <c r="F188" s="3">
        <v>0.84</v>
      </c>
      <c r="G188" s="4">
        <v>2.39</v>
      </c>
      <c r="H188" s="4">
        <v>3.21</v>
      </c>
      <c r="I188" s="4">
        <v>0.99</v>
      </c>
      <c r="J188" s="4">
        <v>1.42</v>
      </c>
      <c r="K188" s="3">
        <v>23.69</v>
      </c>
      <c r="L188" s="3">
        <v>1.07</v>
      </c>
      <c r="M188" s="3">
        <f t="shared" si="2"/>
        <v>1.9899999999999949</v>
      </c>
      <c r="N188" s="3">
        <v>37.159999999999997</v>
      </c>
    </row>
    <row r="189" spans="1:14" x14ac:dyDescent="0.25">
      <c r="A189" s="6">
        <v>27242</v>
      </c>
      <c r="B189" s="3">
        <v>0.24</v>
      </c>
      <c r="C189" s="3">
        <v>0.38</v>
      </c>
      <c r="D189" s="3">
        <v>0.28000000000000003</v>
      </c>
      <c r="E189" s="4">
        <v>0.44</v>
      </c>
      <c r="F189" s="3">
        <v>1.1399999999999999</v>
      </c>
      <c r="G189" s="4">
        <v>2.4900000000000002</v>
      </c>
      <c r="H189" s="4">
        <v>4.95</v>
      </c>
      <c r="I189" s="4">
        <v>1.42</v>
      </c>
      <c r="J189" s="4">
        <v>1.32</v>
      </c>
      <c r="K189" s="3">
        <v>25.73</v>
      </c>
      <c r="L189" s="3">
        <v>0.96</v>
      </c>
      <c r="M189" s="3">
        <f t="shared" si="2"/>
        <v>1.9099999999999966</v>
      </c>
      <c r="N189" s="3">
        <v>41.26</v>
      </c>
    </row>
    <row r="190" spans="1:14" x14ac:dyDescent="0.25">
      <c r="A190" s="6">
        <v>27273</v>
      </c>
      <c r="B190" s="3">
        <v>0.21</v>
      </c>
      <c r="C190" s="3">
        <v>0.24</v>
      </c>
      <c r="D190" s="3">
        <v>0.11</v>
      </c>
      <c r="E190" s="4">
        <v>0.17</v>
      </c>
      <c r="F190" s="3">
        <v>0.53</v>
      </c>
      <c r="G190" s="4">
        <v>3.04</v>
      </c>
      <c r="H190" s="4">
        <v>1.9</v>
      </c>
      <c r="I190" s="4">
        <v>0.57999999999999996</v>
      </c>
      <c r="J190" s="4">
        <v>1.17</v>
      </c>
      <c r="K190" s="3">
        <v>19.600000000000001</v>
      </c>
      <c r="L190" s="3">
        <v>0.63</v>
      </c>
      <c r="M190" s="3">
        <f t="shared" si="2"/>
        <v>2.3099999999999987</v>
      </c>
      <c r="N190" s="3">
        <v>30.49</v>
      </c>
    </row>
    <row r="191" spans="1:14" x14ac:dyDescent="0.25">
      <c r="A191" s="6">
        <v>27303</v>
      </c>
      <c r="B191" s="3">
        <v>0.13</v>
      </c>
      <c r="C191" s="3">
        <v>0.1</v>
      </c>
      <c r="D191" s="3">
        <v>0.18</v>
      </c>
      <c r="E191" s="4">
        <v>0.18</v>
      </c>
      <c r="F191" s="3">
        <v>0.28999999999999998</v>
      </c>
      <c r="G191" s="4">
        <v>1.57</v>
      </c>
      <c r="H191" s="4">
        <v>1.29</v>
      </c>
      <c r="I191" s="4">
        <v>1</v>
      </c>
      <c r="J191" s="4">
        <v>1.06</v>
      </c>
      <c r="K191" s="3">
        <v>16.79</v>
      </c>
      <c r="L191" s="3">
        <v>0.71</v>
      </c>
      <c r="M191" s="3">
        <f t="shared" si="2"/>
        <v>1.879999999999999</v>
      </c>
      <c r="N191" s="3">
        <v>25.18</v>
      </c>
    </row>
    <row r="192" spans="1:14" x14ac:dyDescent="0.25">
      <c r="A192" s="6">
        <v>27334</v>
      </c>
      <c r="B192" s="3">
        <v>0.04</v>
      </c>
      <c r="C192" s="3">
        <v>0.13</v>
      </c>
      <c r="D192" s="3">
        <v>0.06</v>
      </c>
      <c r="E192" s="4">
        <v>0.1</v>
      </c>
      <c r="F192" s="3">
        <v>0.22</v>
      </c>
      <c r="G192" s="4">
        <v>0.27</v>
      </c>
      <c r="H192" s="4">
        <v>1.57</v>
      </c>
      <c r="I192" s="4">
        <v>0.53</v>
      </c>
      <c r="J192" s="4">
        <v>0.55000000000000004</v>
      </c>
      <c r="K192" s="3">
        <v>11.81</v>
      </c>
      <c r="L192" s="3">
        <v>0.54</v>
      </c>
      <c r="M192" s="3">
        <f t="shared" si="2"/>
        <v>0.96000000000000085</v>
      </c>
      <c r="N192" s="3">
        <v>16.78</v>
      </c>
    </row>
    <row r="193" spans="1:14" x14ac:dyDescent="0.25">
      <c r="A193" s="6">
        <v>27364</v>
      </c>
      <c r="B193" s="3">
        <v>0.04</v>
      </c>
      <c r="C193" s="3">
        <v>0.21</v>
      </c>
      <c r="D193" s="3">
        <v>0.23</v>
      </c>
      <c r="E193" s="4">
        <v>0.17</v>
      </c>
      <c r="F193" s="3">
        <v>0.51</v>
      </c>
      <c r="G193" s="4">
        <v>0.83</v>
      </c>
      <c r="H193" s="4">
        <v>1.7</v>
      </c>
      <c r="I193" s="4">
        <v>0.74</v>
      </c>
      <c r="J193" s="4">
        <v>0.4</v>
      </c>
      <c r="K193" s="3">
        <v>10.3</v>
      </c>
      <c r="L193" s="3">
        <v>0.68</v>
      </c>
      <c r="M193" s="3">
        <f t="shared" si="2"/>
        <v>0.77999999999999758</v>
      </c>
      <c r="N193" s="3">
        <v>16.59</v>
      </c>
    </row>
    <row r="194" spans="1:14" x14ac:dyDescent="0.25">
      <c r="A194" s="6">
        <v>27395</v>
      </c>
      <c r="B194" s="3">
        <v>0.02</v>
      </c>
      <c r="C194" s="3">
        <v>0.09</v>
      </c>
      <c r="D194" s="3">
        <v>0.05</v>
      </c>
      <c r="E194" s="4">
        <v>0.1</v>
      </c>
      <c r="F194" s="3">
        <v>0.3</v>
      </c>
      <c r="G194" s="4">
        <v>0.32</v>
      </c>
      <c r="H194" s="4">
        <v>0.74</v>
      </c>
      <c r="I194" s="4">
        <v>0.54</v>
      </c>
      <c r="J194" s="4">
        <v>0.47</v>
      </c>
      <c r="K194" s="3">
        <v>6.27</v>
      </c>
      <c r="L194" s="3">
        <v>0.6</v>
      </c>
      <c r="M194" s="3">
        <f t="shared" si="2"/>
        <v>0.72000000000000242</v>
      </c>
      <c r="N194" s="3">
        <v>10.220000000000001</v>
      </c>
    </row>
    <row r="195" spans="1:14" x14ac:dyDescent="0.25">
      <c r="A195" s="6">
        <v>27426</v>
      </c>
      <c r="B195" s="3">
        <v>0.03</v>
      </c>
      <c r="C195" s="3">
        <v>0.09</v>
      </c>
      <c r="D195" s="3">
        <v>0.05</v>
      </c>
      <c r="E195" s="4">
        <v>0.1</v>
      </c>
      <c r="F195" s="3">
        <v>0.55000000000000004</v>
      </c>
      <c r="G195" s="4">
        <v>0.3</v>
      </c>
      <c r="H195" s="4">
        <v>0.89</v>
      </c>
      <c r="I195" s="4">
        <v>0.56000000000000005</v>
      </c>
      <c r="J195" s="4">
        <v>0.5</v>
      </c>
      <c r="K195" s="3">
        <v>8.7200000000000006</v>
      </c>
      <c r="L195" s="3">
        <v>0.48</v>
      </c>
      <c r="M195" s="3">
        <f t="shared" ref="M195:M258" si="3">N195-SUM(B195:L195)</f>
        <v>0.67999999999999794</v>
      </c>
      <c r="N195" s="3">
        <v>12.95</v>
      </c>
    </row>
    <row r="196" spans="1:14" x14ac:dyDescent="0.25">
      <c r="A196" s="6">
        <v>27454</v>
      </c>
      <c r="B196" s="3">
        <v>0.05</v>
      </c>
      <c r="C196" s="3">
        <v>0.18</v>
      </c>
      <c r="D196" s="3">
        <v>0.31</v>
      </c>
      <c r="E196" s="4">
        <v>0.18</v>
      </c>
      <c r="F196" s="3">
        <v>1.03</v>
      </c>
      <c r="G196" s="4">
        <v>1.84</v>
      </c>
      <c r="H196" s="4">
        <v>1.83</v>
      </c>
      <c r="I196" s="4">
        <v>1.05</v>
      </c>
      <c r="J196" s="4">
        <v>0.84</v>
      </c>
      <c r="K196" s="3">
        <v>15.61</v>
      </c>
      <c r="L196" s="3">
        <v>0.75</v>
      </c>
      <c r="M196" s="3">
        <f t="shared" si="3"/>
        <v>1.370000000000001</v>
      </c>
      <c r="N196" s="3">
        <v>25.04</v>
      </c>
    </row>
    <row r="197" spans="1:14" x14ac:dyDescent="0.25">
      <c r="A197" s="6">
        <v>27485</v>
      </c>
      <c r="B197" s="3">
        <v>0.08</v>
      </c>
      <c r="C197" s="3">
        <v>0.17</v>
      </c>
      <c r="D197" s="3">
        <v>0.17</v>
      </c>
      <c r="E197" s="4">
        <v>0.18</v>
      </c>
      <c r="F197" s="3">
        <v>0.48</v>
      </c>
      <c r="G197" s="4">
        <v>1.1599999999999999</v>
      </c>
      <c r="H197" s="4">
        <v>1.36</v>
      </c>
      <c r="I197" s="4">
        <v>0.64</v>
      </c>
      <c r="J197" s="4">
        <v>1.03</v>
      </c>
      <c r="K197" s="3">
        <v>15.18</v>
      </c>
      <c r="L197" s="3">
        <v>0.69</v>
      </c>
      <c r="M197" s="3">
        <f t="shared" si="3"/>
        <v>2</v>
      </c>
      <c r="N197" s="3">
        <v>23.14</v>
      </c>
    </row>
    <row r="198" spans="1:14" x14ac:dyDescent="0.25">
      <c r="A198" s="6">
        <v>27515</v>
      </c>
      <c r="B198" s="3">
        <v>0.33</v>
      </c>
      <c r="C198" s="3">
        <v>0.27</v>
      </c>
      <c r="D198" s="3">
        <v>0.22</v>
      </c>
      <c r="E198" s="4">
        <v>0.25</v>
      </c>
      <c r="F198" s="3">
        <v>0.81</v>
      </c>
      <c r="G198" s="4">
        <v>2.19</v>
      </c>
      <c r="H198" s="4">
        <v>2.04</v>
      </c>
      <c r="I198" s="4">
        <v>0.95</v>
      </c>
      <c r="J198" s="4">
        <v>1.3</v>
      </c>
      <c r="K198" s="3">
        <v>22.6</v>
      </c>
      <c r="L198" s="3">
        <v>0.84</v>
      </c>
      <c r="M198" s="3">
        <f t="shared" si="3"/>
        <v>2.2200000000000024</v>
      </c>
      <c r="N198" s="3">
        <v>34.020000000000003</v>
      </c>
    </row>
    <row r="199" spans="1:14" x14ac:dyDescent="0.25">
      <c r="A199" s="6">
        <v>27546</v>
      </c>
      <c r="B199" s="3">
        <v>0.18</v>
      </c>
      <c r="C199" s="3">
        <v>0.56000000000000005</v>
      </c>
      <c r="D199" s="3">
        <v>0.27</v>
      </c>
      <c r="E199" s="4">
        <v>0.27</v>
      </c>
      <c r="F199" s="3">
        <v>0.53</v>
      </c>
      <c r="G199" s="4">
        <v>2</v>
      </c>
      <c r="H199" s="4">
        <v>1.36</v>
      </c>
      <c r="I199" s="4">
        <v>1.1499999999999999</v>
      </c>
      <c r="J199" s="4">
        <v>0.98</v>
      </c>
      <c r="K199" s="3">
        <v>24.16</v>
      </c>
      <c r="L199" s="3">
        <v>0.85</v>
      </c>
      <c r="M199" s="3">
        <f t="shared" si="3"/>
        <v>2.1999999999999957</v>
      </c>
      <c r="N199" s="3">
        <v>34.51</v>
      </c>
    </row>
    <row r="200" spans="1:14" x14ac:dyDescent="0.25">
      <c r="A200" s="6">
        <v>27576</v>
      </c>
      <c r="B200" s="3">
        <v>0.22</v>
      </c>
      <c r="C200" s="3">
        <v>0.39</v>
      </c>
      <c r="D200" s="3">
        <v>0.76</v>
      </c>
      <c r="E200" s="4">
        <v>0.52</v>
      </c>
      <c r="F200" s="3">
        <v>0.84</v>
      </c>
      <c r="G200" s="4">
        <v>2.54</v>
      </c>
      <c r="H200" s="4">
        <v>3.21</v>
      </c>
      <c r="I200" s="4">
        <v>1.88</v>
      </c>
      <c r="J200" s="4">
        <v>1.32</v>
      </c>
      <c r="K200" s="3">
        <v>32.54</v>
      </c>
      <c r="L200" s="3">
        <v>1.2</v>
      </c>
      <c r="M200" s="3">
        <f t="shared" si="3"/>
        <v>2.2399999999999949</v>
      </c>
      <c r="N200" s="3">
        <v>47.66</v>
      </c>
    </row>
    <row r="201" spans="1:14" x14ac:dyDescent="0.25">
      <c r="A201" s="6">
        <v>27607</v>
      </c>
      <c r="B201" s="3">
        <v>0.21</v>
      </c>
      <c r="C201" s="3">
        <v>0.48</v>
      </c>
      <c r="D201" s="3">
        <v>0.51</v>
      </c>
      <c r="E201" s="4">
        <v>0.41</v>
      </c>
      <c r="F201" s="3">
        <v>1.27</v>
      </c>
      <c r="G201" s="4">
        <v>2.4300000000000002</v>
      </c>
      <c r="H201" s="4">
        <v>4.3499999999999996</v>
      </c>
      <c r="I201" s="4">
        <v>1.63</v>
      </c>
      <c r="J201" s="4">
        <v>1.1000000000000001</v>
      </c>
      <c r="K201" s="3">
        <v>31.93</v>
      </c>
      <c r="L201" s="3">
        <v>1.02</v>
      </c>
      <c r="M201" s="3">
        <f t="shared" si="3"/>
        <v>2.4699999999999989</v>
      </c>
      <c r="N201" s="3">
        <v>47.81</v>
      </c>
    </row>
    <row r="202" spans="1:14" x14ac:dyDescent="0.25">
      <c r="A202" s="6">
        <v>27638</v>
      </c>
      <c r="B202" s="3">
        <v>0.17</v>
      </c>
      <c r="C202" s="3">
        <v>0.2</v>
      </c>
      <c r="D202" s="3">
        <v>0.19</v>
      </c>
      <c r="E202" s="4">
        <v>0.18</v>
      </c>
      <c r="F202" s="3">
        <v>0.44</v>
      </c>
      <c r="G202" s="4">
        <v>2.4500000000000002</v>
      </c>
      <c r="H202" s="4">
        <v>2.12</v>
      </c>
      <c r="I202" s="4">
        <v>0.26</v>
      </c>
      <c r="J202" s="4">
        <v>0.81</v>
      </c>
      <c r="K202" s="3">
        <v>24.67</v>
      </c>
      <c r="L202" s="3">
        <v>0.66</v>
      </c>
      <c r="M202" s="3">
        <f t="shared" si="3"/>
        <v>2.6000000000000014</v>
      </c>
      <c r="N202" s="3">
        <v>34.75</v>
      </c>
    </row>
    <row r="203" spans="1:14" x14ac:dyDescent="0.25">
      <c r="A203" s="6">
        <v>27668</v>
      </c>
      <c r="B203" s="3">
        <v>0.16</v>
      </c>
      <c r="C203" s="3">
        <v>0.19</v>
      </c>
      <c r="D203" s="3">
        <v>0.13</v>
      </c>
      <c r="E203" s="4">
        <v>0.19</v>
      </c>
      <c r="F203" s="3">
        <v>0.34</v>
      </c>
      <c r="G203" s="4">
        <v>1.79</v>
      </c>
      <c r="H203" s="4">
        <v>1.18</v>
      </c>
      <c r="I203" s="4">
        <v>1.0900000000000001</v>
      </c>
      <c r="J203" s="4">
        <v>1.04</v>
      </c>
      <c r="K203" s="3">
        <v>20.82</v>
      </c>
      <c r="L203" s="3">
        <v>0.67</v>
      </c>
      <c r="M203" s="3">
        <f t="shared" si="3"/>
        <v>2.3599999999999994</v>
      </c>
      <c r="N203" s="3">
        <v>29.96</v>
      </c>
    </row>
    <row r="204" spans="1:14" x14ac:dyDescent="0.25">
      <c r="A204" s="6">
        <v>27699</v>
      </c>
      <c r="B204" s="3">
        <v>0.06</v>
      </c>
      <c r="C204" s="3">
        <v>0.12</v>
      </c>
      <c r="D204" s="3">
        <v>0.09</v>
      </c>
      <c r="E204" s="4">
        <v>0.13</v>
      </c>
      <c r="F204" s="3">
        <v>0.25</v>
      </c>
      <c r="G204" s="4">
        <v>0.61</v>
      </c>
      <c r="H204" s="4">
        <v>1.1000000000000001</v>
      </c>
      <c r="I204" s="4">
        <v>0.43</v>
      </c>
      <c r="J204" s="4">
        <v>0.44</v>
      </c>
      <c r="K204" s="3">
        <v>12.43</v>
      </c>
      <c r="L204" s="3">
        <v>0.5</v>
      </c>
      <c r="M204" s="3">
        <f t="shared" si="3"/>
        <v>0.94999999999999929</v>
      </c>
      <c r="N204" s="3">
        <v>17.11</v>
      </c>
    </row>
    <row r="205" spans="1:14" x14ac:dyDescent="0.25">
      <c r="A205" s="6">
        <v>27729</v>
      </c>
      <c r="B205" s="3">
        <v>7.0000000000000007E-2</v>
      </c>
      <c r="C205" s="3">
        <v>0.22</v>
      </c>
      <c r="D205" s="3">
        <v>0.22</v>
      </c>
      <c r="E205" s="4">
        <v>0.2</v>
      </c>
      <c r="F205" s="3">
        <v>0.51</v>
      </c>
      <c r="G205" s="4">
        <v>0.78</v>
      </c>
      <c r="H205" s="4">
        <v>2.0299999999999998</v>
      </c>
      <c r="I205" s="4">
        <v>0.81</v>
      </c>
      <c r="J205" s="4">
        <v>0.39</v>
      </c>
      <c r="K205" s="3">
        <v>10.029999999999999</v>
      </c>
      <c r="L205" s="3">
        <v>0.59</v>
      </c>
      <c r="M205" s="3">
        <f t="shared" si="3"/>
        <v>1.5000000000000036</v>
      </c>
      <c r="N205" s="3">
        <v>17.350000000000001</v>
      </c>
    </row>
    <row r="206" spans="1:14" x14ac:dyDescent="0.25">
      <c r="A206" s="6">
        <v>27760</v>
      </c>
      <c r="B206" s="3">
        <v>0.01</v>
      </c>
      <c r="C206" s="3">
        <v>0.16</v>
      </c>
      <c r="D206" s="3">
        <v>0.08</v>
      </c>
      <c r="E206" s="4">
        <v>0.16</v>
      </c>
      <c r="F206" s="3">
        <v>0.38</v>
      </c>
      <c r="G206" s="4">
        <v>0.49</v>
      </c>
      <c r="H206" s="4">
        <v>0.83</v>
      </c>
      <c r="I206" s="4">
        <v>0.56999999999999995</v>
      </c>
      <c r="J206" s="4">
        <v>0.51</v>
      </c>
      <c r="K206" s="3">
        <v>8.14</v>
      </c>
      <c r="L206" s="3">
        <v>0.52</v>
      </c>
      <c r="M206" s="3">
        <f t="shared" si="3"/>
        <v>0.98000000000000043</v>
      </c>
      <c r="N206" s="3">
        <v>12.83</v>
      </c>
    </row>
    <row r="207" spans="1:14" x14ac:dyDescent="0.25">
      <c r="A207" s="6">
        <v>27791</v>
      </c>
      <c r="B207" s="3">
        <v>0.04</v>
      </c>
      <c r="C207" s="3">
        <v>0.12</v>
      </c>
      <c r="D207" s="3">
        <v>0.11</v>
      </c>
      <c r="E207" s="4">
        <v>0.14000000000000001</v>
      </c>
      <c r="F207" s="3">
        <v>0.69</v>
      </c>
      <c r="G207" s="4">
        <v>0.54</v>
      </c>
      <c r="H207" s="4">
        <v>0.62</v>
      </c>
      <c r="I207" s="4">
        <v>1.34</v>
      </c>
      <c r="J207" s="4">
        <v>0.44</v>
      </c>
      <c r="K207" s="3">
        <v>9.56</v>
      </c>
      <c r="L207" s="3">
        <v>0.48</v>
      </c>
      <c r="M207" s="3">
        <f t="shared" si="3"/>
        <v>0.98999999999999844</v>
      </c>
      <c r="N207" s="3">
        <v>15.07</v>
      </c>
    </row>
    <row r="208" spans="1:14" x14ac:dyDescent="0.25">
      <c r="A208" s="6">
        <v>27820</v>
      </c>
      <c r="B208" s="3">
        <v>0.04</v>
      </c>
      <c r="C208" s="3">
        <v>0.18</v>
      </c>
      <c r="D208" s="3">
        <v>0.1</v>
      </c>
      <c r="E208" s="4">
        <v>0.17</v>
      </c>
      <c r="F208" s="3">
        <v>1.1200000000000001</v>
      </c>
      <c r="G208" s="4">
        <v>1.34</v>
      </c>
      <c r="H208" s="4">
        <v>1.19</v>
      </c>
      <c r="I208" s="4">
        <v>0.91</v>
      </c>
      <c r="J208" s="4">
        <v>0.53</v>
      </c>
      <c r="K208" s="3">
        <v>12.86</v>
      </c>
      <c r="L208" s="3">
        <v>0.6</v>
      </c>
      <c r="M208" s="3">
        <f t="shared" si="3"/>
        <v>1.389999999999997</v>
      </c>
      <c r="N208" s="3">
        <v>20.43</v>
      </c>
    </row>
    <row r="209" spans="1:14" x14ac:dyDescent="0.25">
      <c r="A209" s="6">
        <v>27851</v>
      </c>
      <c r="B209" s="3">
        <v>0.17</v>
      </c>
      <c r="C209" s="3">
        <v>0.24</v>
      </c>
      <c r="D209" s="3">
        <v>0.35</v>
      </c>
      <c r="E209" s="4">
        <v>0.24</v>
      </c>
      <c r="F209" s="3">
        <v>0.7</v>
      </c>
      <c r="G209" s="4">
        <v>2.23</v>
      </c>
      <c r="H209" s="4">
        <v>1.85</v>
      </c>
      <c r="I209" s="4">
        <v>1.02</v>
      </c>
      <c r="J209" s="4">
        <v>1.01</v>
      </c>
      <c r="K209" s="3">
        <v>19.25</v>
      </c>
      <c r="L209" s="3">
        <v>0.78</v>
      </c>
      <c r="M209" s="3">
        <f t="shared" si="3"/>
        <v>3.0100000000000016</v>
      </c>
      <c r="N209" s="3">
        <v>30.85</v>
      </c>
    </row>
    <row r="210" spans="1:14" x14ac:dyDescent="0.25">
      <c r="A210" s="6">
        <v>27881</v>
      </c>
      <c r="B210" s="3">
        <v>0.15</v>
      </c>
      <c r="C210" s="3">
        <v>0.48</v>
      </c>
      <c r="D210" s="3">
        <v>0.19</v>
      </c>
      <c r="E210" s="4">
        <v>0.28999999999999998</v>
      </c>
      <c r="F210" s="3">
        <v>0.93</v>
      </c>
      <c r="G210" s="4">
        <v>1.99</v>
      </c>
      <c r="H210" s="4">
        <v>1.4</v>
      </c>
      <c r="I210" s="4">
        <v>0.94</v>
      </c>
      <c r="J210" s="4">
        <v>1.02</v>
      </c>
      <c r="K210" s="3">
        <v>22.84</v>
      </c>
      <c r="L210" s="3">
        <v>0.88</v>
      </c>
      <c r="M210" s="3">
        <f t="shared" si="3"/>
        <v>2.0800000000000018</v>
      </c>
      <c r="N210" s="3">
        <v>33.19</v>
      </c>
    </row>
    <row r="211" spans="1:14" x14ac:dyDescent="0.25">
      <c r="A211" s="6">
        <v>27912</v>
      </c>
      <c r="B211" s="3">
        <v>0.2</v>
      </c>
      <c r="C211" s="3">
        <v>1.05</v>
      </c>
      <c r="D211" s="3">
        <v>0.15</v>
      </c>
      <c r="E211" s="4">
        <v>0.28999999999999998</v>
      </c>
      <c r="F211" s="3">
        <v>0.57999999999999996</v>
      </c>
      <c r="G211" s="4">
        <v>1.89</v>
      </c>
      <c r="H211" s="4">
        <v>1.5</v>
      </c>
      <c r="I211" s="4">
        <v>0.74</v>
      </c>
      <c r="J211" s="4">
        <v>0.99</v>
      </c>
      <c r="K211" s="3">
        <v>22.79</v>
      </c>
      <c r="L211" s="3">
        <v>0.89</v>
      </c>
      <c r="M211" s="3">
        <f t="shared" si="3"/>
        <v>2.4200000000000017</v>
      </c>
      <c r="N211" s="3">
        <v>33.49</v>
      </c>
    </row>
    <row r="212" spans="1:14" x14ac:dyDescent="0.25">
      <c r="A212" s="6">
        <v>27942</v>
      </c>
      <c r="B212" s="3">
        <v>0.18</v>
      </c>
      <c r="C212" s="3">
        <v>0.6</v>
      </c>
      <c r="D212" s="3">
        <v>0.61</v>
      </c>
      <c r="E212" s="4">
        <v>0.68</v>
      </c>
      <c r="F212" s="3">
        <v>0.8</v>
      </c>
      <c r="G212" s="4">
        <v>1.84</v>
      </c>
      <c r="H212" s="4">
        <v>3.06</v>
      </c>
      <c r="I212" s="4">
        <v>1.46</v>
      </c>
      <c r="J212" s="4">
        <v>1.51</v>
      </c>
      <c r="K212" s="3">
        <v>29.12</v>
      </c>
      <c r="L212" s="3">
        <v>1.39</v>
      </c>
      <c r="M212" s="3">
        <f t="shared" si="3"/>
        <v>4.9399999999999977</v>
      </c>
      <c r="N212" s="3">
        <v>46.19</v>
      </c>
    </row>
    <row r="213" spans="1:14" x14ac:dyDescent="0.25">
      <c r="A213" s="6">
        <v>27973</v>
      </c>
      <c r="B213" s="3">
        <v>0.16</v>
      </c>
      <c r="C213" s="3">
        <v>0.55000000000000004</v>
      </c>
      <c r="D213" s="3">
        <v>0.28999999999999998</v>
      </c>
      <c r="E213" s="4">
        <v>0.46</v>
      </c>
      <c r="F213" s="3">
        <v>1.01</v>
      </c>
      <c r="G213" s="4">
        <v>2.04</v>
      </c>
      <c r="H213" s="4">
        <v>6.22</v>
      </c>
      <c r="I213" s="4">
        <v>1.51</v>
      </c>
      <c r="J213" s="4">
        <v>0.98</v>
      </c>
      <c r="K213" s="3">
        <v>28.68</v>
      </c>
      <c r="L213" s="3">
        <v>0.85</v>
      </c>
      <c r="M213" s="3">
        <f t="shared" si="3"/>
        <v>3.9600000000000009</v>
      </c>
      <c r="N213" s="3">
        <v>46.71</v>
      </c>
    </row>
    <row r="214" spans="1:14" x14ac:dyDescent="0.25">
      <c r="A214" s="6">
        <v>28004</v>
      </c>
      <c r="B214" s="3">
        <v>0.14000000000000001</v>
      </c>
      <c r="C214" s="3">
        <v>0.37</v>
      </c>
      <c r="D214" s="3">
        <v>0.18</v>
      </c>
      <c r="E214" s="4">
        <v>0.25</v>
      </c>
      <c r="F214" s="3">
        <v>0.57999999999999996</v>
      </c>
      <c r="G214" s="4">
        <v>1.99</v>
      </c>
      <c r="H214" s="4">
        <v>2.52</v>
      </c>
      <c r="I214" s="4">
        <v>0.89</v>
      </c>
      <c r="J214" s="4">
        <v>1.21</v>
      </c>
      <c r="K214" s="3">
        <v>23.23</v>
      </c>
      <c r="L214" s="3">
        <v>0.82</v>
      </c>
      <c r="M214" s="3">
        <f t="shared" si="3"/>
        <v>3.4699999999999989</v>
      </c>
      <c r="N214" s="3">
        <v>35.65</v>
      </c>
    </row>
    <row r="215" spans="1:14" x14ac:dyDescent="0.25">
      <c r="A215" s="6">
        <v>28034</v>
      </c>
      <c r="B215" s="3">
        <v>0.1</v>
      </c>
      <c r="C215" s="3">
        <v>0.19</v>
      </c>
      <c r="D215" s="3">
        <v>0.13</v>
      </c>
      <c r="E215" s="4">
        <v>0.19</v>
      </c>
      <c r="F215" s="3">
        <v>0.75</v>
      </c>
      <c r="G215" s="4">
        <v>1.88</v>
      </c>
      <c r="H215" s="4">
        <v>1.21</v>
      </c>
      <c r="I215" s="4">
        <v>1.34</v>
      </c>
      <c r="J215" s="4">
        <v>0.92</v>
      </c>
      <c r="K215" s="3">
        <v>17.690000000000001</v>
      </c>
      <c r="L215" s="3">
        <v>0.74</v>
      </c>
      <c r="M215" s="3">
        <f t="shared" si="3"/>
        <v>2.5</v>
      </c>
      <c r="N215" s="3">
        <v>27.64</v>
      </c>
    </row>
    <row r="216" spans="1:14" x14ac:dyDescent="0.25">
      <c r="A216" s="6">
        <v>28065</v>
      </c>
      <c r="B216" s="3">
        <v>0.06</v>
      </c>
      <c r="C216" s="3">
        <v>0.14000000000000001</v>
      </c>
      <c r="D216" s="3">
        <v>0.45</v>
      </c>
      <c r="E216" s="4">
        <v>0.16</v>
      </c>
      <c r="F216" s="3">
        <v>1.65</v>
      </c>
      <c r="G216" s="4">
        <v>0.76</v>
      </c>
      <c r="H216" s="4">
        <v>1.06</v>
      </c>
      <c r="I216" s="4">
        <v>0.55000000000000004</v>
      </c>
      <c r="J216" s="4">
        <v>0.69</v>
      </c>
      <c r="K216" s="3">
        <v>10.55</v>
      </c>
      <c r="L216" s="3">
        <v>0.64</v>
      </c>
      <c r="M216" s="3">
        <f t="shared" si="3"/>
        <v>2</v>
      </c>
      <c r="N216" s="3">
        <v>18.71</v>
      </c>
    </row>
    <row r="217" spans="1:14" x14ac:dyDescent="0.25">
      <c r="A217" s="6">
        <v>28095</v>
      </c>
      <c r="B217" s="3">
        <v>0.94</v>
      </c>
      <c r="C217" s="3">
        <v>0.21</v>
      </c>
      <c r="D217" s="3">
        <v>0.15</v>
      </c>
      <c r="E217" s="4">
        <v>0.24</v>
      </c>
      <c r="F217" s="3">
        <v>0.47</v>
      </c>
      <c r="G217" s="4">
        <v>1.01</v>
      </c>
      <c r="H217" s="4">
        <v>1.59</v>
      </c>
      <c r="I217" s="4">
        <v>1.18</v>
      </c>
      <c r="J217" s="4">
        <v>0.47</v>
      </c>
      <c r="K217" s="3">
        <v>9.3800000000000008</v>
      </c>
      <c r="L217" s="3">
        <v>0.86</v>
      </c>
      <c r="M217" s="3">
        <f t="shared" si="3"/>
        <v>2.2899999999999991</v>
      </c>
      <c r="N217" s="3">
        <v>18.79</v>
      </c>
    </row>
    <row r="218" spans="1:14" x14ac:dyDescent="0.25">
      <c r="A218" s="6">
        <v>28126</v>
      </c>
      <c r="B218" s="3">
        <v>0.03</v>
      </c>
      <c r="C218" s="3">
        <v>0.21</v>
      </c>
      <c r="D218" s="3">
        <v>0.05</v>
      </c>
      <c r="E218" s="4">
        <v>0.22</v>
      </c>
      <c r="F218" s="3">
        <v>0.41</v>
      </c>
      <c r="G218" s="4">
        <v>0.47</v>
      </c>
      <c r="H218" s="4">
        <v>0.77</v>
      </c>
      <c r="I218" s="4">
        <v>0.83</v>
      </c>
      <c r="J218" s="4">
        <v>0.41</v>
      </c>
      <c r="K218" s="3">
        <v>6.26</v>
      </c>
      <c r="L218" s="3">
        <v>0.75</v>
      </c>
      <c r="M218" s="3">
        <f t="shared" si="3"/>
        <v>2.1199999999999992</v>
      </c>
      <c r="N218" s="3">
        <v>12.53</v>
      </c>
    </row>
    <row r="219" spans="1:14" x14ac:dyDescent="0.25">
      <c r="A219" s="6">
        <v>28157</v>
      </c>
      <c r="B219" s="3">
        <v>0.04</v>
      </c>
      <c r="C219" s="3">
        <v>0.14000000000000001</v>
      </c>
      <c r="D219" s="3">
        <v>0.11</v>
      </c>
      <c r="E219" s="4">
        <v>0.18</v>
      </c>
      <c r="F219" s="3">
        <v>0.69</v>
      </c>
      <c r="G219" s="4">
        <v>0.61</v>
      </c>
      <c r="H219" s="4">
        <v>0.61</v>
      </c>
      <c r="I219" s="4">
        <v>0.38</v>
      </c>
      <c r="J219" s="4">
        <v>0.5</v>
      </c>
      <c r="K219" s="3">
        <v>8.43</v>
      </c>
      <c r="L219" s="3">
        <v>1.0900000000000001</v>
      </c>
      <c r="M219" s="3">
        <f t="shared" si="3"/>
        <v>1.3200000000000003</v>
      </c>
      <c r="N219" s="3">
        <v>14.1</v>
      </c>
    </row>
    <row r="220" spans="1:14" x14ac:dyDescent="0.25">
      <c r="A220" s="6">
        <v>28185</v>
      </c>
      <c r="B220" s="3">
        <v>0.05</v>
      </c>
      <c r="C220" s="3">
        <v>0.21</v>
      </c>
      <c r="D220" s="3">
        <v>0.08</v>
      </c>
      <c r="E220" s="4">
        <v>0.21</v>
      </c>
      <c r="F220" s="3">
        <v>0.7</v>
      </c>
      <c r="G220" s="4">
        <v>2</v>
      </c>
      <c r="H220" s="4">
        <v>0.93</v>
      </c>
      <c r="I220" s="4">
        <v>0.34</v>
      </c>
      <c r="J220" s="4">
        <v>0.6</v>
      </c>
      <c r="K220" s="3">
        <v>14.15</v>
      </c>
      <c r="L220" s="3">
        <v>0.98</v>
      </c>
      <c r="M220" s="3">
        <f t="shared" si="3"/>
        <v>1.8999999999999986</v>
      </c>
      <c r="N220" s="3">
        <v>22.15</v>
      </c>
    </row>
    <row r="221" spans="1:14" x14ac:dyDescent="0.25">
      <c r="A221" s="6">
        <v>28216</v>
      </c>
      <c r="B221" s="3">
        <v>0.23</v>
      </c>
      <c r="C221" s="3">
        <v>0.25</v>
      </c>
      <c r="D221" s="3">
        <v>0.28000000000000003</v>
      </c>
      <c r="E221" s="4">
        <v>0.26</v>
      </c>
      <c r="F221" s="3">
        <v>1.02</v>
      </c>
      <c r="G221" s="4">
        <v>2.23</v>
      </c>
      <c r="H221" s="4">
        <v>2.81</v>
      </c>
      <c r="I221" s="4">
        <v>0.5</v>
      </c>
      <c r="J221" s="4">
        <v>1.27</v>
      </c>
      <c r="K221" s="3">
        <v>15.97</v>
      </c>
      <c r="L221" s="3">
        <v>1.0900000000000001</v>
      </c>
      <c r="M221" s="3">
        <f t="shared" si="3"/>
        <v>3.2300000000000004</v>
      </c>
      <c r="N221" s="3">
        <v>29.14</v>
      </c>
    </row>
    <row r="222" spans="1:14" x14ac:dyDescent="0.25">
      <c r="A222" s="6">
        <v>28246</v>
      </c>
      <c r="B222" s="3">
        <v>0.23</v>
      </c>
      <c r="C222" s="3">
        <v>0.37</v>
      </c>
      <c r="D222" s="3">
        <v>0.26</v>
      </c>
      <c r="E222" s="4">
        <v>0.32</v>
      </c>
      <c r="F222" s="3">
        <v>0.8</v>
      </c>
      <c r="G222" s="4">
        <v>2.12</v>
      </c>
      <c r="H222" s="4">
        <v>2.19</v>
      </c>
      <c r="I222" s="4">
        <v>0.53</v>
      </c>
      <c r="J222" s="4">
        <v>1.0900000000000001</v>
      </c>
      <c r="K222" s="3">
        <v>16.63</v>
      </c>
      <c r="L222" s="3">
        <v>1.23</v>
      </c>
      <c r="M222" s="3">
        <f t="shared" si="3"/>
        <v>3.2199999999999989</v>
      </c>
      <c r="N222" s="3">
        <v>28.99</v>
      </c>
    </row>
    <row r="223" spans="1:14" x14ac:dyDescent="0.25">
      <c r="A223" s="6">
        <v>28277</v>
      </c>
      <c r="B223" s="3">
        <v>0.25</v>
      </c>
      <c r="C223" s="3">
        <v>0.86</v>
      </c>
      <c r="D223" s="3">
        <v>0.18</v>
      </c>
      <c r="E223" s="4">
        <v>0.33</v>
      </c>
      <c r="F223" s="3">
        <v>0.55000000000000004</v>
      </c>
      <c r="G223" s="4">
        <v>1.73</v>
      </c>
      <c r="H223" s="4">
        <v>2.39</v>
      </c>
      <c r="I223" s="4">
        <v>0.8</v>
      </c>
      <c r="J223" s="4">
        <v>0.99</v>
      </c>
      <c r="K223" s="3">
        <v>22.26</v>
      </c>
      <c r="L223" s="3">
        <v>1.1499999999999999</v>
      </c>
      <c r="M223" s="3">
        <f t="shared" si="3"/>
        <v>4.259999999999998</v>
      </c>
      <c r="N223" s="3">
        <v>35.75</v>
      </c>
    </row>
    <row r="224" spans="1:14" x14ac:dyDescent="0.25">
      <c r="A224" s="6">
        <v>28307</v>
      </c>
      <c r="B224" s="3">
        <v>0.46</v>
      </c>
      <c r="C224" s="3">
        <v>0.64</v>
      </c>
      <c r="D224" s="3">
        <v>1.1100000000000001</v>
      </c>
      <c r="E224" s="4">
        <v>1</v>
      </c>
      <c r="F224" s="3">
        <v>1.1000000000000001</v>
      </c>
      <c r="G224" s="4">
        <v>2.4700000000000002</v>
      </c>
      <c r="H224" s="4">
        <v>4.57</v>
      </c>
      <c r="I224" s="4">
        <v>1.44</v>
      </c>
      <c r="J224" s="4">
        <v>1.43</v>
      </c>
      <c r="K224" s="3">
        <v>28.82</v>
      </c>
      <c r="L224" s="3">
        <v>1.81</v>
      </c>
      <c r="M224" s="3">
        <f t="shared" si="3"/>
        <v>5.25</v>
      </c>
      <c r="N224" s="3">
        <v>50.1</v>
      </c>
    </row>
    <row r="225" spans="1:14" x14ac:dyDescent="0.25">
      <c r="A225" s="6">
        <v>28338</v>
      </c>
      <c r="B225" s="3">
        <v>0.45</v>
      </c>
      <c r="C225" s="3">
        <v>0.46</v>
      </c>
      <c r="D225" s="3">
        <v>0.36</v>
      </c>
      <c r="E225" s="4">
        <v>0.63</v>
      </c>
      <c r="F225" s="3">
        <v>1.08</v>
      </c>
      <c r="G225" s="4">
        <v>2.34</v>
      </c>
      <c r="H225" s="4">
        <v>7.51</v>
      </c>
      <c r="I225" s="4">
        <v>0.37</v>
      </c>
      <c r="J225" s="4">
        <v>1.26</v>
      </c>
      <c r="K225" s="3">
        <v>30.95</v>
      </c>
      <c r="L225" s="3">
        <v>1.31</v>
      </c>
      <c r="M225" s="3">
        <f t="shared" si="3"/>
        <v>4.4500000000000028</v>
      </c>
      <c r="N225" s="3">
        <v>51.17</v>
      </c>
    </row>
    <row r="226" spans="1:14" x14ac:dyDescent="0.25">
      <c r="A226" s="6">
        <v>28369</v>
      </c>
      <c r="B226" s="3">
        <v>0.38</v>
      </c>
      <c r="C226" s="3">
        <v>0.31</v>
      </c>
      <c r="D226" s="3">
        <v>0.3</v>
      </c>
      <c r="E226" s="4">
        <v>0.32</v>
      </c>
      <c r="F226" s="3">
        <v>0.52</v>
      </c>
      <c r="G226" s="4">
        <v>2.5499999999999998</v>
      </c>
      <c r="H226" s="4">
        <v>2.5099999999999998</v>
      </c>
      <c r="I226" s="4">
        <v>0.64</v>
      </c>
      <c r="J226" s="4">
        <v>1.21</v>
      </c>
      <c r="K226" s="3">
        <v>25.11</v>
      </c>
      <c r="L226" s="3">
        <v>1.1299999999999999</v>
      </c>
      <c r="M226" s="3">
        <f t="shared" si="3"/>
        <v>4.0500000000000043</v>
      </c>
      <c r="N226" s="3">
        <v>39.03</v>
      </c>
    </row>
    <row r="227" spans="1:14" x14ac:dyDescent="0.25">
      <c r="A227" s="6">
        <v>28399</v>
      </c>
      <c r="B227" s="3">
        <v>0.34</v>
      </c>
      <c r="C227" s="3">
        <v>0.22</v>
      </c>
      <c r="D227" s="3">
        <v>0.13</v>
      </c>
      <c r="E227" s="4">
        <v>0.27</v>
      </c>
      <c r="F227" s="3">
        <v>0.66</v>
      </c>
      <c r="G227" s="4">
        <v>2.72</v>
      </c>
      <c r="H227" s="4">
        <v>1.1200000000000001</v>
      </c>
      <c r="I227" s="4">
        <v>0.75</v>
      </c>
      <c r="J227" s="4">
        <v>0.96</v>
      </c>
      <c r="K227" s="3">
        <v>22.45</v>
      </c>
      <c r="L227" s="3">
        <v>1.08</v>
      </c>
      <c r="M227" s="3">
        <f t="shared" si="3"/>
        <v>3.5000000000000071</v>
      </c>
      <c r="N227" s="3">
        <v>34.200000000000003</v>
      </c>
    </row>
    <row r="228" spans="1:14" x14ac:dyDescent="0.25">
      <c r="A228" s="6">
        <v>28430</v>
      </c>
      <c r="B228" s="3">
        <v>0.14000000000000001</v>
      </c>
      <c r="C228" s="3">
        <v>0.18</v>
      </c>
      <c r="D228" s="3">
        <v>0.14000000000000001</v>
      </c>
      <c r="E228" s="4">
        <v>0.24</v>
      </c>
      <c r="F228" s="3">
        <v>0.61</v>
      </c>
      <c r="G228" s="4">
        <v>0.71</v>
      </c>
      <c r="H228" s="4">
        <v>0.91</v>
      </c>
      <c r="I228" s="4">
        <v>0.53</v>
      </c>
      <c r="J228" s="4">
        <v>0.67</v>
      </c>
      <c r="K228" s="3">
        <v>14.99</v>
      </c>
      <c r="L228" s="3">
        <v>0.99</v>
      </c>
      <c r="M228" s="3">
        <f t="shared" si="3"/>
        <v>2.6999999999999993</v>
      </c>
      <c r="N228" s="3">
        <v>22.81</v>
      </c>
    </row>
    <row r="229" spans="1:14" x14ac:dyDescent="0.25">
      <c r="A229" s="6">
        <v>28460</v>
      </c>
      <c r="B229" s="3">
        <v>0.12</v>
      </c>
      <c r="C229" s="3">
        <v>0.31</v>
      </c>
      <c r="D229" s="3">
        <v>0.28999999999999998</v>
      </c>
      <c r="E229" s="4">
        <v>0.34</v>
      </c>
      <c r="F229" s="3">
        <v>0.52</v>
      </c>
      <c r="G229" s="4">
        <v>0.68</v>
      </c>
      <c r="H229" s="4">
        <v>2.4</v>
      </c>
      <c r="I229" s="4">
        <v>0.92</v>
      </c>
      <c r="J229" s="4">
        <v>0.46</v>
      </c>
      <c r="K229" s="3">
        <v>12.31</v>
      </c>
      <c r="L229" s="3">
        <v>0.99</v>
      </c>
      <c r="M229" s="3">
        <f t="shared" si="3"/>
        <v>2.5700000000000003</v>
      </c>
      <c r="N229" s="3">
        <v>21.91</v>
      </c>
    </row>
    <row r="230" spans="1:14" x14ac:dyDescent="0.25">
      <c r="A230" s="6">
        <v>28491</v>
      </c>
      <c r="B230" s="3">
        <v>0.06</v>
      </c>
      <c r="C230" s="3">
        <v>0.22</v>
      </c>
      <c r="D230" s="3">
        <v>0.09</v>
      </c>
      <c r="E230" s="4">
        <v>0.3</v>
      </c>
      <c r="F230" s="3">
        <v>0.41</v>
      </c>
      <c r="G230" s="4">
        <v>0.36</v>
      </c>
      <c r="H230" s="4">
        <v>0.93</v>
      </c>
      <c r="I230" s="4">
        <v>1.4</v>
      </c>
      <c r="J230" s="4">
        <v>0.56999999999999995</v>
      </c>
      <c r="K230" s="3">
        <v>9.3699999999999992</v>
      </c>
      <c r="L230" s="3">
        <v>0.97</v>
      </c>
      <c r="M230" s="3">
        <f t="shared" si="3"/>
        <v>2.1099999999999994</v>
      </c>
      <c r="N230" s="3">
        <v>16.79</v>
      </c>
    </row>
    <row r="231" spans="1:14" x14ac:dyDescent="0.25">
      <c r="A231" s="6">
        <v>28522</v>
      </c>
      <c r="B231" s="3">
        <v>7.0000000000000007E-2</v>
      </c>
      <c r="C231" s="3">
        <v>0.15</v>
      </c>
      <c r="D231" s="3">
        <v>0.08</v>
      </c>
      <c r="E231" s="4">
        <v>0.26</v>
      </c>
      <c r="F231" s="3">
        <v>0.63</v>
      </c>
      <c r="G231" s="4">
        <v>0.65</v>
      </c>
      <c r="H231" s="4">
        <v>0.68</v>
      </c>
      <c r="I231" s="4">
        <v>0.78</v>
      </c>
      <c r="J231" s="4">
        <v>0.56999999999999995</v>
      </c>
      <c r="K231" s="3">
        <v>12.6</v>
      </c>
      <c r="L231" s="3">
        <v>0.74</v>
      </c>
      <c r="M231" s="3">
        <f t="shared" si="3"/>
        <v>1.9400000000000013</v>
      </c>
      <c r="N231" s="3">
        <v>19.149999999999999</v>
      </c>
    </row>
    <row r="232" spans="1:14" x14ac:dyDescent="0.25">
      <c r="A232" s="6">
        <v>28550</v>
      </c>
      <c r="B232" s="3">
        <v>0.22</v>
      </c>
      <c r="C232" s="3">
        <v>0.27</v>
      </c>
      <c r="D232" s="3">
        <v>0.72</v>
      </c>
      <c r="E232" s="4">
        <v>0.37</v>
      </c>
      <c r="F232" s="3">
        <v>0.6</v>
      </c>
      <c r="G232" s="4">
        <v>2.0099999999999998</v>
      </c>
      <c r="H232" s="4">
        <v>2.0699999999999998</v>
      </c>
      <c r="I232" s="4">
        <v>1.17</v>
      </c>
      <c r="J232" s="4">
        <v>1.08</v>
      </c>
      <c r="K232" s="3">
        <v>18.66</v>
      </c>
      <c r="L232" s="3">
        <v>1.02</v>
      </c>
      <c r="M232" s="3">
        <f t="shared" si="3"/>
        <v>2.84</v>
      </c>
      <c r="N232" s="3">
        <v>31.03</v>
      </c>
    </row>
    <row r="233" spans="1:14" x14ac:dyDescent="0.25">
      <c r="A233" s="6">
        <v>28581</v>
      </c>
      <c r="B233" s="3">
        <v>0.3</v>
      </c>
      <c r="C233" s="3">
        <v>0.27</v>
      </c>
      <c r="D233" s="3">
        <v>0.56999999999999995</v>
      </c>
      <c r="E233" s="4">
        <v>0.34</v>
      </c>
      <c r="F233" s="3">
        <v>1.53</v>
      </c>
      <c r="G233" s="4">
        <v>1.65</v>
      </c>
      <c r="H233" s="4">
        <v>3.39</v>
      </c>
      <c r="I233" s="4">
        <v>1.17</v>
      </c>
      <c r="J233" s="4">
        <v>1.36</v>
      </c>
      <c r="K233" s="3">
        <v>18.239999999999998</v>
      </c>
      <c r="L233" s="3">
        <v>1.06</v>
      </c>
      <c r="M233" s="3">
        <f t="shared" si="3"/>
        <v>2.9600000000000044</v>
      </c>
      <c r="N233" s="3">
        <v>32.840000000000003</v>
      </c>
    </row>
    <row r="234" spans="1:14" x14ac:dyDescent="0.25">
      <c r="A234" s="6">
        <v>28611</v>
      </c>
      <c r="B234" s="3">
        <v>0.28999999999999998</v>
      </c>
      <c r="C234" s="3">
        <v>0.37</v>
      </c>
      <c r="D234" s="3">
        <v>0.4</v>
      </c>
      <c r="E234" s="4">
        <v>0.5</v>
      </c>
      <c r="F234" s="3">
        <v>1.36</v>
      </c>
      <c r="G234" s="4">
        <v>2.71</v>
      </c>
      <c r="H234" s="4">
        <v>1.64</v>
      </c>
      <c r="I234" s="4">
        <v>1.1299999999999999</v>
      </c>
      <c r="J234" s="4">
        <v>1.48</v>
      </c>
      <c r="K234" s="3">
        <v>29.65</v>
      </c>
      <c r="L234" s="3">
        <v>1.07</v>
      </c>
      <c r="M234" s="3">
        <f t="shared" si="3"/>
        <v>3.4499999999999957</v>
      </c>
      <c r="N234" s="3">
        <v>44.05</v>
      </c>
    </row>
    <row r="235" spans="1:14" x14ac:dyDescent="0.25">
      <c r="A235" s="6">
        <v>28642</v>
      </c>
      <c r="B235" s="3">
        <v>0.3</v>
      </c>
      <c r="C235" s="3">
        <v>0.9</v>
      </c>
      <c r="D235" s="3">
        <v>0.37</v>
      </c>
      <c r="E235" s="4">
        <v>0.45</v>
      </c>
      <c r="F235" s="3">
        <v>0.63</v>
      </c>
      <c r="G235" s="4">
        <v>1.71</v>
      </c>
      <c r="H235" s="4">
        <v>2.68</v>
      </c>
      <c r="I235" s="4">
        <v>1.43</v>
      </c>
      <c r="J235" s="4">
        <v>1.3</v>
      </c>
      <c r="K235" s="3">
        <v>34.14</v>
      </c>
      <c r="L235" s="3">
        <v>1.08</v>
      </c>
      <c r="M235" s="3">
        <f t="shared" si="3"/>
        <v>5.0800000000000054</v>
      </c>
      <c r="N235" s="3">
        <v>50.07</v>
      </c>
    </row>
    <row r="236" spans="1:14" x14ac:dyDescent="0.25">
      <c r="A236" s="6">
        <v>28672</v>
      </c>
      <c r="B236" s="3">
        <v>0.54</v>
      </c>
      <c r="C236" s="3">
        <v>0.62</v>
      </c>
      <c r="D236" s="3">
        <v>1.46</v>
      </c>
      <c r="E236" s="4">
        <v>0.89</v>
      </c>
      <c r="F236" s="3">
        <v>1.37</v>
      </c>
      <c r="G236" s="4">
        <v>2.72</v>
      </c>
      <c r="H236" s="4">
        <v>4.9400000000000004</v>
      </c>
      <c r="I236" s="4">
        <v>2.1</v>
      </c>
      <c r="J236" s="4">
        <v>1.52</v>
      </c>
      <c r="K236" s="3">
        <v>38.78</v>
      </c>
      <c r="L236" s="3">
        <v>1.67</v>
      </c>
      <c r="M236" s="3">
        <f t="shared" si="3"/>
        <v>6.6199999999999903</v>
      </c>
      <c r="N236" s="3">
        <v>63.23</v>
      </c>
    </row>
    <row r="237" spans="1:14" x14ac:dyDescent="0.25">
      <c r="A237" s="6">
        <v>28703</v>
      </c>
      <c r="B237" s="3">
        <v>0.33</v>
      </c>
      <c r="C237" s="3">
        <v>0.55000000000000004</v>
      </c>
      <c r="D237" s="3">
        <v>0.56000000000000005</v>
      </c>
      <c r="E237" s="4">
        <v>0.56999999999999995</v>
      </c>
      <c r="F237" s="3">
        <v>1.25</v>
      </c>
      <c r="G237" s="4">
        <v>2.5</v>
      </c>
      <c r="H237" s="4">
        <v>7.83</v>
      </c>
      <c r="I237" s="4">
        <v>0.45</v>
      </c>
      <c r="J237" s="4">
        <v>1.17</v>
      </c>
      <c r="K237" s="3">
        <v>40.36</v>
      </c>
      <c r="L237" s="3">
        <v>1.2</v>
      </c>
      <c r="M237" s="3">
        <f t="shared" si="3"/>
        <v>4.8699999999999974</v>
      </c>
      <c r="N237" s="3">
        <v>61.64</v>
      </c>
    </row>
    <row r="238" spans="1:14" x14ac:dyDescent="0.25">
      <c r="A238" s="6">
        <v>28734</v>
      </c>
      <c r="B238" s="3">
        <v>0.4</v>
      </c>
      <c r="C238" s="3">
        <v>0.34</v>
      </c>
      <c r="D238" s="3">
        <v>0.46</v>
      </c>
      <c r="E238" s="4">
        <v>0.41</v>
      </c>
      <c r="F238" s="3">
        <v>0.79</v>
      </c>
      <c r="G238" s="4">
        <v>2.2000000000000002</v>
      </c>
      <c r="H238" s="4">
        <v>2.65</v>
      </c>
      <c r="I238" s="4">
        <v>2.0699999999999998</v>
      </c>
      <c r="J238" s="4">
        <v>1.05</v>
      </c>
      <c r="K238" s="3">
        <v>36.72</v>
      </c>
      <c r="L238" s="3">
        <v>0.81</v>
      </c>
      <c r="M238" s="3">
        <f t="shared" si="3"/>
        <v>4.3699999999999974</v>
      </c>
      <c r="N238" s="3">
        <v>52.27</v>
      </c>
    </row>
    <row r="239" spans="1:14" x14ac:dyDescent="0.25">
      <c r="A239" s="6">
        <v>28764</v>
      </c>
      <c r="B239" s="3">
        <v>0.42</v>
      </c>
      <c r="C239" s="3">
        <v>0.21</v>
      </c>
      <c r="D239" s="3">
        <v>0.45</v>
      </c>
      <c r="E239" s="4">
        <v>0.31</v>
      </c>
      <c r="F239" s="3">
        <v>0.9</v>
      </c>
      <c r="G239" s="4">
        <v>2.63</v>
      </c>
      <c r="H239" s="4">
        <v>1.41</v>
      </c>
      <c r="I239" s="4">
        <v>1.36</v>
      </c>
      <c r="J239" s="4">
        <v>1.1299999999999999</v>
      </c>
      <c r="K239" s="3">
        <v>30.57</v>
      </c>
      <c r="L239" s="3">
        <v>0.82</v>
      </c>
      <c r="M239" s="3">
        <f t="shared" si="3"/>
        <v>4.9399999999999977</v>
      </c>
      <c r="N239" s="3">
        <v>45.15</v>
      </c>
    </row>
    <row r="240" spans="1:14" x14ac:dyDescent="0.25">
      <c r="A240" s="6">
        <v>28795</v>
      </c>
      <c r="B240" s="3">
        <v>0.14000000000000001</v>
      </c>
      <c r="C240" s="3">
        <v>0.15</v>
      </c>
      <c r="D240" s="3">
        <v>0.39</v>
      </c>
      <c r="E240" s="4">
        <v>0.3</v>
      </c>
      <c r="F240" s="3">
        <v>0.6</v>
      </c>
      <c r="G240" s="4">
        <v>0.87</v>
      </c>
      <c r="H240" s="4">
        <v>0.85</v>
      </c>
      <c r="I240" s="4">
        <v>0.99</v>
      </c>
      <c r="J240" s="4">
        <v>0.75</v>
      </c>
      <c r="K240" s="3">
        <v>24.13</v>
      </c>
      <c r="L240" s="3">
        <v>0.82</v>
      </c>
      <c r="M240" s="3">
        <f t="shared" si="3"/>
        <v>3.2399999999999984</v>
      </c>
      <c r="N240" s="3">
        <v>33.229999999999997</v>
      </c>
    </row>
    <row r="241" spans="1:14" x14ac:dyDescent="0.25">
      <c r="A241" s="6">
        <v>28825</v>
      </c>
      <c r="B241" s="3">
        <v>0.13</v>
      </c>
      <c r="C241" s="3">
        <v>0.2</v>
      </c>
      <c r="D241" s="3">
        <v>0.52</v>
      </c>
      <c r="E241" s="4">
        <v>0.34</v>
      </c>
      <c r="F241" s="3">
        <v>0.66</v>
      </c>
      <c r="G241" s="4">
        <v>1.17</v>
      </c>
      <c r="H241" s="4">
        <v>2.06</v>
      </c>
      <c r="I241" s="4">
        <v>1.67</v>
      </c>
      <c r="J241" s="4">
        <v>0.47</v>
      </c>
      <c r="K241" s="3">
        <v>17.37</v>
      </c>
      <c r="L241" s="3">
        <v>0.78</v>
      </c>
      <c r="M241" s="3">
        <f t="shared" si="3"/>
        <v>2.9299999999999997</v>
      </c>
      <c r="N241" s="3">
        <v>28.3</v>
      </c>
    </row>
    <row r="242" spans="1:14" x14ac:dyDescent="0.25">
      <c r="A242" s="6">
        <v>28856</v>
      </c>
      <c r="B242" s="3">
        <v>0.06</v>
      </c>
      <c r="C242" s="3">
        <v>0.17</v>
      </c>
      <c r="D242" s="3">
        <v>0.13</v>
      </c>
      <c r="E242" s="4">
        <v>0.22</v>
      </c>
      <c r="F242" s="3">
        <v>0.44</v>
      </c>
      <c r="G242" s="4">
        <v>0.56999999999999995</v>
      </c>
      <c r="H242" s="4">
        <v>0.89</v>
      </c>
      <c r="I242" s="4">
        <v>2.0499999999999998</v>
      </c>
      <c r="J242" s="4">
        <v>0.51</v>
      </c>
      <c r="K242" s="3">
        <v>15.29</v>
      </c>
      <c r="L242" s="3">
        <v>0.65</v>
      </c>
      <c r="M242" s="3">
        <f t="shared" si="3"/>
        <v>2.730000000000004</v>
      </c>
      <c r="N242" s="3">
        <v>23.71</v>
      </c>
    </row>
    <row r="243" spans="1:14" x14ac:dyDescent="0.25">
      <c r="A243" s="6">
        <v>28887</v>
      </c>
      <c r="B243" s="3">
        <v>0.19</v>
      </c>
      <c r="C243" s="3">
        <v>0.16</v>
      </c>
      <c r="D243" s="3">
        <v>0.23</v>
      </c>
      <c r="E243" s="4">
        <v>0.25</v>
      </c>
      <c r="F243" s="3">
        <v>0.75</v>
      </c>
      <c r="G243" s="4">
        <v>1.1399999999999999</v>
      </c>
      <c r="H243" s="4">
        <v>0.81</v>
      </c>
      <c r="I243" s="4">
        <v>2.94</v>
      </c>
      <c r="J243" s="4">
        <v>0.52</v>
      </c>
      <c r="K243" s="3">
        <v>17.600000000000001</v>
      </c>
      <c r="L243" s="3">
        <v>0.55000000000000004</v>
      </c>
      <c r="M243" s="3">
        <f t="shared" si="3"/>
        <v>1.9999999999999964</v>
      </c>
      <c r="N243" s="3">
        <v>27.14</v>
      </c>
    </row>
    <row r="244" spans="1:14" x14ac:dyDescent="0.25">
      <c r="A244" s="6">
        <v>28915</v>
      </c>
      <c r="B244" s="3">
        <v>0.26</v>
      </c>
      <c r="C244" s="3">
        <v>0.31</v>
      </c>
      <c r="D244" s="3">
        <v>0.36</v>
      </c>
      <c r="E244" s="4">
        <v>0.26</v>
      </c>
      <c r="F244" s="3">
        <v>1.03</v>
      </c>
      <c r="G244" s="4">
        <v>1.48</v>
      </c>
      <c r="H244" s="4">
        <v>1.1499999999999999</v>
      </c>
      <c r="I244" s="4">
        <v>2.17</v>
      </c>
      <c r="J244" s="4">
        <v>0.81</v>
      </c>
      <c r="K244" s="3">
        <v>24.71</v>
      </c>
      <c r="L244" s="3">
        <v>0.73</v>
      </c>
      <c r="M244" s="3">
        <f t="shared" si="3"/>
        <v>2.7500000000000071</v>
      </c>
      <c r="N244" s="3">
        <v>36.020000000000003</v>
      </c>
    </row>
    <row r="245" spans="1:14" x14ac:dyDescent="0.25">
      <c r="A245" s="6">
        <v>28946</v>
      </c>
      <c r="B245" s="3">
        <v>0.4</v>
      </c>
      <c r="C245" s="3">
        <v>0.3</v>
      </c>
      <c r="D245" s="3">
        <v>0.68</v>
      </c>
      <c r="E245" s="4">
        <v>0.3</v>
      </c>
      <c r="F245" s="3">
        <v>1.67</v>
      </c>
      <c r="G245" s="4">
        <v>2.96</v>
      </c>
      <c r="H245" s="4">
        <v>3.19</v>
      </c>
      <c r="I245" s="4">
        <v>1.6</v>
      </c>
      <c r="J245" s="4">
        <v>1.57</v>
      </c>
      <c r="K245" s="3">
        <v>28.97</v>
      </c>
      <c r="L245" s="3">
        <v>0.85</v>
      </c>
      <c r="M245" s="3">
        <f t="shared" si="3"/>
        <v>4.2199999999999989</v>
      </c>
      <c r="N245" s="3">
        <v>46.71</v>
      </c>
    </row>
    <row r="246" spans="1:14" x14ac:dyDescent="0.25">
      <c r="A246" s="6">
        <v>28976</v>
      </c>
      <c r="B246" s="3">
        <v>0.37</v>
      </c>
      <c r="C246" s="3">
        <v>0.3</v>
      </c>
      <c r="D246" s="3">
        <v>0.49</v>
      </c>
      <c r="E246" s="4">
        <v>0.3</v>
      </c>
      <c r="F246" s="3">
        <v>1.05</v>
      </c>
      <c r="G246" s="4">
        <v>1.98</v>
      </c>
      <c r="H246" s="4">
        <v>1.65</v>
      </c>
      <c r="I246" s="4">
        <v>1.39</v>
      </c>
      <c r="J246" s="4">
        <v>2.33</v>
      </c>
      <c r="K246" s="3">
        <v>39.479999999999997</v>
      </c>
      <c r="L246" s="3">
        <v>0.84</v>
      </c>
      <c r="M246" s="3">
        <f t="shared" si="3"/>
        <v>3.7999999999999972</v>
      </c>
      <c r="N246" s="3">
        <v>53.98</v>
      </c>
    </row>
    <row r="247" spans="1:14" x14ac:dyDescent="0.25">
      <c r="A247" s="6">
        <v>29007</v>
      </c>
      <c r="B247" s="3">
        <v>0.48</v>
      </c>
      <c r="C247" s="3">
        <v>0.82</v>
      </c>
      <c r="D247" s="3">
        <v>0.68</v>
      </c>
      <c r="E247" s="4">
        <v>0.4</v>
      </c>
      <c r="F247" s="3">
        <v>0.87</v>
      </c>
      <c r="G247" s="4">
        <v>2.4</v>
      </c>
      <c r="H247" s="4">
        <v>2.44</v>
      </c>
      <c r="I247" s="4">
        <v>2.31</v>
      </c>
      <c r="J247" s="4">
        <v>2.5299999999999998</v>
      </c>
      <c r="K247" s="3">
        <v>47.75</v>
      </c>
      <c r="L247" s="3">
        <v>0.8</v>
      </c>
      <c r="M247" s="3">
        <f t="shared" si="3"/>
        <v>5.2000000000000099</v>
      </c>
      <c r="N247" s="3">
        <v>66.680000000000007</v>
      </c>
    </row>
    <row r="248" spans="1:14" x14ac:dyDescent="0.25">
      <c r="A248" s="6">
        <v>29037</v>
      </c>
      <c r="B248" s="3">
        <v>0.73</v>
      </c>
      <c r="C248" s="3">
        <v>0.55000000000000004</v>
      </c>
      <c r="D248" s="3">
        <v>1.1499999999999999</v>
      </c>
      <c r="E248" s="4">
        <v>0.75</v>
      </c>
      <c r="F248" s="3">
        <v>1.37</v>
      </c>
      <c r="G248" s="4">
        <v>2.5499999999999998</v>
      </c>
      <c r="H248" s="4">
        <v>4.33</v>
      </c>
      <c r="I248" s="4">
        <v>2.15</v>
      </c>
      <c r="J248" s="4">
        <v>2.57</v>
      </c>
      <c r="K248" s="3">
        <v>56.98</v>
      </c>
      <c r="L248" s="3">
        <v>0.99</v>
      </c>
      <c r="M248" s="3">
        <f t="shared" si="3"/>
        <v>6.9100000000000108</v>
      </c>
      <c r="N248" s="3">
        <v>81.03</v>
      </c>
    </row>
    <row r="249" spans="1:14" x14ac:dyDescent="0.25">
      <c r="A249" s="6">
        <v>29068</v>
      </c>
      <c r="B249" s="3">
        <v>0.48</v>
      </c>
      <c r="C249" s="3">
        <v>0.61</v>
      </c>
      <c r="D249" s="3">
        <v>0.69</v>
      </c>
      <c r="E249" s="4">
        <v>0.49</v>
      </c>
      <c r="F249" s="3">
        <v>1.47</v>
      </c>
      <c r="G249" s="4">
        <v>2.75</v>
      </c>
      <c r="H249" s="4">
        <v>6.99</v>
      </c>
      <c r="I249" s="4">
        <v>1.5</v>
      </c>
      <c r="J249" s="4">
        <v>2.48</v>
      </c>
      <c r="K249" s="3">
        <v>55.22</v>
      </c>
      <c r="L249" s="3">
        <v>0.82</v>
      </c>
      <c r="M249" s="3">
        <f t="shared" si="3"/>
        <v>5.0600000000000023</v>
      </c>
      <c r="N249" s="3">
        <v>78.56</v>
      </c>
    </row>
    <row r="250" spans="1:14" x14ac:dyDescent="0.25">
      <c r="A250" s="6">
        <v>29099</v>
      </c>
      <c r="B250" s="3">
        <v>0.54</v>
      </c>
      <c r="C250" s="3">
        <v>0.27</v>
      </c>
      <c r="D250" s="3">
        <v>0.57999999999999996</v>
      </c>
      <c r="E250" s="4">
        <v>0.28999999999999998</v>
      </c>
      <c r="F250" s="3">
        <v>0.98</v>
      </c>
      <c r="G250" s="4">
        <v>3.29</v>
      </c>
      <c r="H250" s="4">
        <v>2.2000000000000002</v>
      </c>
      <c r="I250" s="4">
        <v>2.79</v>
      </c>
      <c r="J250" s="4">
        <v>2.69</v>
      </c>
      <c r="K250" s="3">
        <v>51.07</v>
      </c>
      <c r="L250" s="3">
        <v>0.66</v>
      </c>
      <c r="M250" s="3">
        <f t="shared" si="3"/>
        <v>5.0700000000000074</v>
      </c>
      <c r="N250" s="3">
        <v>70.430000000000007</v>
      </c>
    </row>
    <row r="251" spans="1:14" x14ac:dyDescent="0.25">
      <c r="A251" s="6">
        <v>29129</v>
      </c>
      <c r="B251" s="3">
        <v>0.24</v>
      </c>
      <c r="C251" s="3">
        <v>0.18</v>
      </c>
      <c r="D251" s="3">
        <v>0.47</v>
      </c>
      <c r="E251" s="4">
        <v>0.22</v>
      </c>
      <c r="F251" s="3">
        <v>1.27</v>
      </c>
      <c r="G251" s="4">
        <v>2.0099999999999998</v>
      </c>
      <c r="H251" s="4">
        <v>1.02</v>
      </c>
      <c r="I251" s="4">
        <v>1.79</v>
      </c>
      <c r="J251" s="4">
        <v>2.17</v>
      </c>
      <c r="K251" s="3">
        <v>42.71</v>
      </c>
      <c r="L251" s="3">
        <v>0.54</v>
      </c>
      <c r="M251" s="3">
        <f t="shared" si="3"/>
        <v>5.0800000000000054</v>
      </c>
      <c r="N251" s="3">
        <v>57.7</v>
      </c>
    </row>
    <row r="252" spans="1:14" x14ac:dyDescent="0.25">
      <c r="A252" s="6">
        <v>29160</v>
      </c>
      <c r="B252" s="3">
        <v>0.38</v>
      </c>
      <c r="C252" s="3">
        <v>0.18</v>
      </c>
      <c r="D252" s="3">
        <v>0.15</v>
      </c>
      <c r="E252" s="4">
        <v>0.18</v>
      </c>
      <c r="F252" s="3">
        <v>0.59</v>
      </c>
      <c r="G252" s="4">
        <v>0.62</v>
      </c>
      <c r="H252" s="4">
        <v>0.89</v>
      </c>
      <c r="I252" s="4">
        <v>1.54</v>
      </c>
      <c r="J252" s="4">
        <v>1.35</v>
      </c>
      <c r="K252" s="3">
        <v>31.71</v>
      </c>
      <c r="L252" s="3">
        <v>0.44</v>
      </c>
      <c r="M252" s="3">
        <f t="shared" si="3"/>
        <v>3.6000000000000014</v>
      </c>
      <c r="N252" s="3">
        <v>41.63</v>
      </c>
    </row>
    <row r="253" spans="1:14" x14ac:dyDescent="0.25">
      <c r="A253" s="6">
        <v>29190</v>
      </c>
      <c r="B253" s="3">
        <v>0.15</v>
      </c>
      <c r="C253" s="3">
        <v>0.24</v>
      </c>
      <c r="D253" s="3">
        <v>0.23</v>
      </c>
      <c r="E253" s="4">
        <v>0.26</v>
      </c>
      <c r="F253" s="3">
        <v>0.63</v>
      </c>
      <c r="G253" s="4">
        <v>0.96</v>
      </c>
      <c r="H253" s="4">
        <v>1.75</v>
      </c>
      <c r="I253" s="4">
        <v>2.3199999999999998</v>
      </c>
      <c r="J253" s="4">
        <v>1.0900000000000001</v>
      </c>
      <c r="K253" s="3">
        <v>23.2</v>
      </c>
      <c r="L253" s="3">
        <v>0.54</v>
      </c>
      <c r="M253" s="3">
        <f t="shared" si="3"/>
        <v>3.3400000000000034</v>
      </c>
      <c r="N253" s="3">
        <v>34.71</v>
      </c>
    </row>
    <row r="254" spans="1:14" x14ac:dyDescent="0.25">
      <c r="A254" s="6">
        <v>29221</v>
      </c>
      <c r="B254" s="3">
        <v>0.09</v>
      </c>
      <c r="C254" s="3">
        <v>0.2</v>
      </c>
      <c r="D254" s="3">
        <v>0.11</v>
      </c>
      <c r="E254" s="4">
        <v>0.22</v>
      </c>
      <c r="F254" s="3">
        <v>0.26</v>
      </c>
      <c r="G254" s="4">
        <v>0.28999999999999998</v>
      </c>
      <c r="H254" s="4">
        <v>0.61</v>
      </c>
      <c r="I254" s="4">
        <v>1.97</v>
      </c>
      <c r="J254" s="4">
        <v>0.95</v>
      </c>
      <c r="K254" s="3">
        <v>20.09</v>
      </c>
      <c r="L254" s="3">
        <v>0.49</v>
      </c>
      <c r="M254" s="3">
        <f t="shared" si="3"/>
        <v>2.9100000000000037</v>
      </c>
      <c r="N254" s="3">
        <v>28.19</v>
      </c>
    </row>
    <row r="255" spans="1:14" x14ac:dyDescent="0.25">
      <c r="A255" s="6">
        <v>29252</v>
      </c>
      <c r="B255" s="3">
        <v>0.23</v>
      </c>
      <c r="C255" s="3">
        <v>0.19</v>
      </c>
      <c r="D255" s="3">
        <v>0.15</v>
      </c>
      <c r="E255" s="4">
        <v>0.2</v>
      </c>
      <c r="F255" s="3">
        <v>0.98</v>
      </c>
      <c r="G255" s="4">
        <v>0.46</v>
      </c>
      <c r="H255" s="4">
        <v>0.63</v>
      </c>
      <c r="I255" s="4">
        <v>1.66</v>
      </c>
      <c r="J255" s="4">
        <v>1.1599999999999999</v>
      </c>
      <c r="K255" s="3">
        <v>23.81</v>
      </c>
      <c r="L255" s="3">
        <v>0.53</v>
      </c>
      <c r="M255" s="3">
        <f t="shared" si="3"/>
        <v>3.5799999999999983</v>
      </c>
      <c r="N255" s="3">
        <v>33.58</v>
      </c>
    </row>
    <row r="256" spans="1:14" x14ac:dyDescent="0.25">
      <c r="A256" s="6">
        <v>29281</v>
      </c>
      <c r="B256" s="3">
        <v>0.35</v>
      </c>
      <c r="C256" s="3">
        <v>0.26</v>
      </c>
      <c r="D256" s="3">
        <v>0.46</v>
      </c>
      <c r="E256" s="4">
        <v>0.27</v>
      </c>
      <c r="F256" s="3">
        <v>1.76</v>
      </c>
      <c r="G256" s="4">
        <v>2.58</v>
      </c>
      <c r="H256" s="4">
        <v>1.04</v>
      </c>
      <c r="I256" s="4">
        <v>0.86</v>
      </c>
      <c r="J256" s="4">
        <v>1.65</v>
      </c>
      <c r="K256" s="3">
        <v>33.049999999999997</v>
      </c>
      <c r="L256" s="3">
        <v>0.55000000000000004</v>
      </c>
      <c r="M256" s="3">
        <f t="shared" si="3"/>
        <v>3.4400000000000048</v>
      </c>
      <c r="N256" s="3">
        <v>46.27</v>
      </c>
    </row>
    <row r="257" spans="1:14" x14ac:dyDescent="0.25">
      <c r="A257" s="6">
        <v>29312</v>
      </c>
      <c r="B257" s="3">
        <v>0.25</v>
      </c>
      <c r="C257" s="3">
        <v>0.25</v>
      </c>
      <c r="D257" s="3">
        <v>0.3</v>
      </c>
      <c r="E257" s="4">
        <v>0.24</v>
      </c>
      <c r="F257" s="3">
        <v>1.58</v>
      </c>
      <c r="G257" s="4">
        <v>1.81</v>
      </c>
      <c r="H257" s="4">
        <v>3.46</v>
      </c>
      <c r="I257" s="4">
        <v>0.83</v>
      </c>
      <c r="J257" s="4">
        <v>1.72</v>
      </c>
      <c r="K257" s="3">
        <v>36.25</v>
      </c>
      <c r="L257" s="3">
        <v>0.65</v>
      </c>
      <c r="M257" s="3">
        <f t="shared" si="3"/>
        <v>4.4500000000000028</v>
      </c>
      <c r="N257" s="3">
        <v>51.79</v>
      </c>
    </row>
    <row r="258" spans="1:14" x14ac:dyDescent="0.25">
      <c r="A258" s="6">
        <v>29342</v>
      </c>
      <c r="B258" s="3">
        <v>0.53</v>
      </c>
      <c r="C258" s="3">
        <v>0.3</v>
      </c>
      <c r="D258" s="3">
        <v>0.31</v>
      </c>
      <c r="E258" s="4">
        <v>0.3</v>
      </c>
      <c r="F258" s="3">
        <v>1.66</v>
      </c>
      <c r="G258" s="4">
        <v>2.08</v>
      </c>
      <c r="H258" s="4">
        <v>2.08</v>
      </c>
      <c r="I258" s="4">
        <v>0.9</v>
      </c>
      <c r="J258" s="4">
        <v>1.85</v>
      </c>
      <c r="K258" s="3">
        <v>56.83</v>
      </c>
      <c r="L258" s="3">
        <v>0.66</v>
      </c>
      <c r="M258" s="3">
        <f t="shared" si="3"/>
        <v>4.3599999999999994</v>
      </c>
      <c r="N258" s="3">
        <v>71.86</v>
      </c>
    </row>
    <row r="259" spans="1:14" x14ac:dyDescent="0.25">
      <c r="A259" s="6">
        <v>29373</v>
      </c>
      <c r="B259" s="3">
        <v>0.51</v>
      </c>
      <c r="C259" s="3">
        <v>0.57999999999999996</v>
      </c>
      <c r="D259" s="3">
        <v>0.4</v>
      </c>
      <c r="E259" s="4">
        <v>0.37</v>
      </c>
      <c r="F259" s="3">
        <v>0.6</v>
      </c>
      <c r="G259" s="4">
        <v>1.56</v>
      </c>
      <c r="H259" s="4">
        <v>1.95</v>
      </c>
      <c r="I259" s="4">
        <v>1.7</v>
      </c>
      <c r="J259" s="4">
        <v>1.74</v>
      </c>
      <c r="K259" s="3">
        <v>62.87</v>
      </c>
      <c r="L259" s="3">
        <v>0.68</v>
      </c>
      <c r="M259" s="3">
        <f t="shared" ref="M259:M322" si="4">N259-SUM(B259:L259)</f>
        <v>5.0699999999999932</v>
      </c>
      <c r="N259" s="3">
        <v>78.03</v>
      </c>
    </row>
    <row r="260" spans="1:14" x14ac:dyDescent="0.25">
      <c r="A260" s="6">
        <v>29403</v>
      </c>
      <c r="B260" s="3">
        <v>0.51</v>
      </c>
      <c r="C260" s="3">
        <v>0.55000000000000004</v>
      </c>
      <c r="D260" s="3">
        <v>0.77</v>
      </c>
      <c r="E260" s="4">
        <v>0.36</v>
      </c>
      <c r="F260" s="3">
        <v>1.08</v>
      </c>
      <c r="G260" s="4">
        <v>1.85</v>
      </c>
      <c r="H260" s="4">
        <v>4.17</v>
      </c>
      <c r="I260" s="4">
        <v>1</v>
      </c>
      <c r="J260" s="4">
        <v>1.89</v>
      </c>
      <c r="K260" s="3">
        <v>72.75</v>
      </c>
      <c r="L260" s="3">
        <v>0.88</v>
      </c>
      <c r="M260" s="3">
        <f t="shared" si="4"/>
        <v>6.25</v>
      </c>
      <c r="N260" s="3">
        <v>92.06</v>
      </c>
    </row>
    <row r="261" spans="1:14" x14ac:dyDescent="0.25">
      <c r="A261" s="6">
        <v>29434</v>
      </c>
      <c r="B261" s="3">
        <v>0.57999999999999996</v>
      </c>
      <c r="C261" s="3">
        <v>0.54</v>
      </c>
      <c r="D261" s="3">
        <v>0.49</v>
      </c>
      <c r="E261" s="4">
        <v>0.3</v>
      </c>
      <c r="F261" s="3">
        <v>1.33</v>
      </c>
      <c r="G261" s="4">
        <v>2.59</v>
      </c>
      <c r="H261" s="4">
        <v>7.06</v>
      </c>
      <c r="I261" s="4">
        <v>2.14</v>
      </c>
      <c r="J261" s="4">
        <v>1.97</v>
      </c>
      <c r="K261" s="3">
        <v>74.92</v>
      </c>
      <c r="L261" s="3">
        <v>0.66</v>
      </c>
      <c r="M261" s="3">
        <f t="shared" si="4"/>
        <v>5.9500000000000028</v>
      </c>
      <c r="N261" s="3">
        <v>98.53</v>
      </c>
    </row>
    <row r="262" spans="1:14" x14ac:dyDescent="0.25">
      <c r="A262" s="6">
        <v>29465</v>
      </c>
      <c r="B262" s="3">
        <v>0.42</v>
      </c>
      <c r="C262" s="3">
        <v>0.25</v>
      </c>
      <c r="D262" s="3">
        <v>0.31</v>
      </c>
      <c r="E262" s="4">
        <v>0.17</v>
      </c>
      <c r="F262" s="3">
        <v>0.64</v>
      </c>
      <c r="G262" s="4">
        <v>1.77</v>
      </c>
      <c r="H262" s="4">
        <v>2.0099999999999998</v>
      </c>
      <c r="I262" s="4">
        <v>1.48</v>
      </c>
      <c r="J262" s="4">
        <v>1.76</v>
      </c>
      <c r="K262" s="3">
        <v>69.84</v>
      </c>
      <c r="L262" s="3">
        <v>0.46</v>
      </c>
      <c r="M262" s="3">
        <f t="shared" si="4"/>
        <v>5.7399999999999949</v>
      </c>
      <c r="N262" s="3">
        <v>84.85</v>
      </c>
    </row>
    <row r="263" spans="1:14" x14ac:dyDescent="0.25">
      <c r="A263" s="6">
        <v>29495</v>
      </c>
      <c r="B263" s="3">
        <v>0.26</v>
      </c>
      <c r="C263" s="3">
        <v>0.2</v>
      </c>
      <c r="D263" s="3">
        <v>0.15</v>
      </c>
      <c r="E263" s="4">
        <v>0.16</v>
      </c>
      <c r="F263" s="3">
        <v>0.86</v>
      </c>
      <c r="G263" s="4">
        <v>1.88</v>
      </c>
      <c r="H263" s="4">
        <v>1.1299999999999999</v>
      </c>
      <c r="I263" s="4">
        <v>1.01</v>
      </c>
      <c r="J263" s="4">
        <v>1.78</v>
      </c>
      <c r="K263" s="3">
        <v>52.57</v>
      </c>
      <c r="L263" s="3">
        <v>0.51</v>
      </c>
      <c r="M263" s="3">
        <f t="shared" si="4"/>
        <v>4.9799999999999969</v>
      </c>
      <c r="N263" s="3">
        <v>65.489999999999995</v>
      </c>
    </row>
    <row r="264" spans="1:14" x14ac:dyDescent="0.25">
      <c r="A264" s="6">
        <v>29526</v>
      </c>
      <c r="B264" s="3">
        <v>0.24</v>
      </c>
      <c r="C264" s="3">
        <v>0.18</v>
      </c>
      <c r="D264" s="3">
        <v>0.14000000000000001</v>
      </c>
      <c r="E264" s="4">
        <v>0.14000000000000001</v>
      </c>
      <c r="F264" s="3">
        <v>0.85</v>
      </c>
      <c r="G264" s="4">
        <v>1.1100000000000001</v>
      </c>
      <c r="H264" s="4">
        <v>1.18</v>
      </c>
      <c r="I264" s="4">
        <v>1.08</v>
      </c>
      <c r="J264" s="4">
        <v>1.72</v>
      </c>
      <c r="K264" s="3">
        <v>31.21</v>
      </c>
      <c r="L264" s="3">
        <v>0.42</v>
      </c>
      <c r="M264" s="3">
        <f t="shared" si="4"/>
        <v>4.0899999999999963</v>
      </c>
      <c r="N264" s="3">
        <v>42.36</v>
      </c>
    </row>
    <row r="265" spans="1:14" x14ac:dyDescent="0.25">
      <c r="A265" s="6">
        <v>29556</v>
      </c>
      <c r="B265" s="3">
        <v>0.18</v>
      </c>
      <c r="C265" s="3">
        <v>0.2</v>
      </c>
      <c r="D265" s="3">
        <v>0.17</v>
      </c>
      <c r="E265" s="4">
        <v>0.14000000000000001</v>
      </c>
      <c r="F265" s="3">
        <v>0.59</v>
      </c>
      <c r="G265" s="4">
        <v>1.35</v>
      </c>
      <c r="H265" s="4">
        <v>2</v>
      </c>
      <c r="I265" s="4">
        <v>1.78</v>
      </c>
      <c r="J265" s="4">
        <v>1.59</v>
      </c>
      <c r="K265" s="3">
        <v>23.43</v>
      </c>
      <c r="L265" s="3">
        <v>0.54</v>
      </c>
      <c r="M265" s="3">
        <f t="shared" si="4"/>
        <v>3.75</v>
      </c>
      <c r="N265" s="3">
        <v>35.72</v>
      </c>
    </row>
    <row r="266" spans="1:14" x14ac:dyDescent="0.25">
      <c r="A266" s="6">
        <v>29587</v>
      </c>
      <c r="B266" s="3">
        <v>0.09</v>
      </c>
      <c r="C266" s="3">
        <v>0.15</v>
      </c>
      <c r="D266" s="3">
        <v>0.08</v>
      </c>
      <c r="E266" s="4">
        <v>0.1</v>
      </c>
      <c r="F266" s="3">
        <v>0.33</v>
      </c>
      <c r="G266" s="4">
        <v>0.42</v>
      </c>
      <c r="H266" s="4">
        <v>0.73</v>
      </c>
      <c r="I266" s="4">
        <v>1.36</v>
      </c>
      <c r="J266" s="4">
        <v>1.58</v>
      </c>
      <c r="K266" s="3">
        <v>19.09</v>
      </c>
      <c r="L266" s="3">
        <v>0.33</v>
      </c>
      <c r="M266" s="3">
        <f t="shared" si="4"/>
        <v>2.7500000000000036</v>
      </c>
      <c r="N266" s="3">
        <v>27.01</v>
      </c>
    </row>
    <row r="267" spans="1:14" x14ac:dyDescent="0.25">
      <c r="A267" s="6">
        <v>29618</v>
      </c>
      <c r="B267" s="3">
        <v>0.04</v>
      </c>
      <c r="C267" s="3">
        <v>0.1</v>
      </c>
      <c r="D267" s="3">
        <v>0.11</v>
      </c>
      <c r="E267" s="4">
        <v>0.1</v>
      </c>
      <c r="F267" s="3">
        <v>0.72</v>
      </c>
      <c r="G267" s="4">
        <v>0.69</v>
      </c>
      <c r="H267" s="4">
        <v>0.69</v>
      </c>
      <c r="I267" s="4">
        <v>1.55</v>
      </c>
      <c r="J267" s="4">
        <v>1.35</v>
      </c>
      <c r="K267" s="3">
        <v>23.38</v>
      </c>
      <c r="L267" s="3">
        <v>0.35</v>
      </c>
      <c r="M267" s="3">
        <f t="shared" si="4"/>
        <v>3.8500000000000014</v>
      </c>
      <c r="N267" s="3">
        <v>32.93</v>
      </c>
    </row>
    <row r="268" spans="1:14" x14ac:dyDescent="0.25">
      <c r="A268" s="6">
        <v>29646</v>
      </c>
      <c r="B268" s="3">
        <v>0.11</v>
      </c>
      <c r="C268" s="3">
        <v>0.22</v>
      </c>
      <c r="D268" s="3">
        <v>0.09</v>
      </c>
      <c r="E268" s="4">
        <v>0.14000000000000001</v>
      </c>
      <c r="F268" s="3">
        <v>1.61</v>
      </c>
      <c r="G268" s="4">
        <v>1.93</v>
      </c>
      <c r="H268" s="4">
        <v>1.1000000000000001</v>
      </c>
      <c r="I268" s="4">
        <v>0.63</v>
      </c>
      <c r="J268" s="4">
        <v>1.83</v>
      </c>
      <c r="K268" s="3">
        <v>32.04</v>
      </c>
      <c r="L268" s="3">
        <v>0.4</v>
      </c>
      <c r="M268" s="3">
        <f t="shared" si="4"/>
        <v>6.4100000000000037</v>
      </c>
      <c r="N268" s="3">
        <v>46.51</v>
      </c>
    </row>
    <row r="269" spans="1:14" x14ac:dyDescent="0.25">
      <c r="A269" s="6">
        <v>29677</v>
      </c>
      <c r="B269" s="3">
        <v>0.42</v>
      </c>
      <c r="C269" s="3">
        <v>0.24</v>
      </c>
      <c r="D269" s="3">
        <v>0.34</v>
      </c>
      <c r="E269" s="4">
        <v>0.17</v>
      </c>
      <c r="F269" s="3">
        <v>1.1599999999999999</v>
      </c>
      <c r="G269" s="4">
        <v>2.76</v>
      </c>
      <c r="H269" s="4">
        <v>2.81</v>
      </c>
      <c r="I269" s="4">
        <v>0.82</v>
      </c>
      <c r="J269" s="4">
        <v>2.14</v>
      </c>
      <c r="K269" s="3">
        <v>36.85</v>
      </c>
      <c r="L269" s="3">
        <v>0.67</v>
      </c>
      <c r="M269" s="3">
        <f t="shared" si="4"/>
        <v>7.6699999999999946</v>
      </c>
      <c r="N269" s="3">
        <v>56.05</v>
      </c>
    </row>
    <row r="270" spans="1:14" x14ac:dyDescent="0.25">
      <c r="A270" s="6">
        <v>29707</v>
      </c>
      <c r="B270" s="3">
        <v>0.38</v>
      </c>
      <c r="C270" s="3">
        <v>0.26</v>
      </c>
      <c r="D270" s="3">
        <v>0.21</v>
      </c>
      <c r="E270" s="4">
        <v>0.22</v>
      </c>
      <c r="F270" s="3">
        <v>1.97</v>
      </c>
      <c r="G270" s="4">
        <v>1.52</v>
      </c>
      <c r="H270" s="4">
        <v>1.93</v>
      </c>
      <c r="I270" s="4">
        <v>1.25</v>
      </c>
      <c r="J270" s="4">
        <v>2.81</v>
      </c>
      <c r="K270" s="3">
        <v>52.61</v>
      </c>
      <c r="L270" s="3">
        <v>0.57999999999999996</v>
      </c>
      <c r="M270" s="3">
        <f t="shared" si="4"/>
        <v>8.1800000000000068</v>
      </c>
      <c r="N270" s="3">
        <v>71.92</v>
      </c>
    </row>
    <row r="271" spans="1:14" x14ac:dyDescent="0.25">
      <c r="A271" s="6">
        <v>29738</v>
      </c>
      <c r="B271" s="3">
        <v>0.46</v>
      </c>
      <c r="C271" s="3">
        <v>0.5</v>
      </c>
      <c r="D271" s="3">
        <v>0.17</v>
      </c>
      <c r="E271" s="4">
        <v>0.31</v>
      </c>
      <c r="F271" s="3">
        <v>1.25</v>
      </c>
      <c r="G271" s="4">
        <v>1.64</v>
      </c>
      <c r="H271" s="4">
        <v>2.41</v>
      </c>
      <c r="I271" s="4">
        <v>1.45</v>
      </c>
      <c r="J271" s="4">
        <v>2.66</v>
      </c>
      <c r="K271" s="3">
        <v>56.75</v>
      </c>
      <c r="L271" s="3">
        <v>0.67</v>
      </c>
      <c r="M271" s="3">
        <f t="shared" si="4"/>
        <v>8.25</v>
      </c>
      <c r="N271" s="3">
        <v>76.52</v>
      </c>
    </row>
    <row r="272" spans="1:14" x14ac:dyDescent="0.25">
      <c r="A272" s="6">
        <v>29768</v>
      </c>
      <c r="B272" s="3">
        <v>0.62</v>
      </c>
      <c r="C272" s="3">
        <v>0.55000000000000004</v>
      </c>
      <c r="D272" s="3">
        <v>0.6</v>
      </c>
      <c r="E272" s="4">
        <v>0.41</v>
      </c>
      <c r="F272" s="3">
        <v>1.1299999999999999</v>
      </c>
      <c r="G272" s="4">
        <v>1.66</v>
      </c>
      <c r="H272" s="4">
        <v>4.93</v>
      </c>
      <c r="I272" s="4">
        <v>0.82</v>
      </c>
      <c r="J272" s="4">
        <v>3.1</v>
      </c>
      <c r="K272" s="3">
        <v>73.569999999999993</v>
      </c>
      <c r="L272" s="3">
        <v>0.98</v>
      </c>
      <c r="M272" s="3">
        <f t="shared" si="4"/>
        <v>8.1500000000000057</v>
      </c>
      <c r="N272" s="3">
        <v>96.52</v>
      </c>
    </row>
    <row r="273" spans="1:14" x14ac:dyDescent="0.25">
      <c r="A273" s="6">
        <v>29799</v>
      </c>
      <c r="B273" s="3">
        <v>0.46</v>
      </c>
      <c r="C273" s="3">
        <v>0.51</v>
      </c>
      <c r="D273" s="3">
        <v>0.42</v>
      </c>
      <c r="E273" s="4">
        <v>0.31</v>
      </c>
      <c r="F273" s="3">
        <v>1.82</v>
      </c>
      <c r="G273" s="4">
        <v>2.0499999999999998</v>
      </c>
      <c r="H273" s="4">
        <v>7.43</v>
      </c>
      <c r="I273" s="4">
        <v>1.74</v>
      </c>
      <c r="J273" s="4">
        <v>2.96</v>
      </c>
      <c r="K273" s="3">
        <v>76.930000000000007</v>
      </c>
      <c r="L273" s="3">
        <v>0.83</v>
      </c>
      <c r="M273" s="3">
        <f t="shared" si="4"/>
        <v>5.7599999999999909</v>
      </c>
      <c r="N273" s="3">
        <v>101.22</v>
      </c>
    </row>
    <row r="274" spans="1:14" x14ac:dyDescent="0.25">
      <c r="A274" s="6">
        <v>29830</v>
      </c>
      <c r="B274" s="3">
        <v>0.52</v>
      </c>
      <c r="C274" s="3">
        <v>0.31</v>
      </c>
      <c r="D274" s="3">
        <v>0.48</v>
      </c>
      <c r="E274" s="4">
        <v>0.18</v>
      </c>
      <c r="F274" s="3">
        <v>0.82</v>
      </c>
      <c r="G274" s="4">
        <v>1.92</v>
      </c>
      <c r="H274" s="4">
        <v>2.57</v>
      </c>
      <c r="I274" s="4">
        <v>1.66</v>
      </c>
      <c r="J274" s="4">
        <v>2.89</v>
      </c>
      <c r="K274" s="3">
        <v>65.03</v>
      </c>
      <c r="L274" s="3">
        <v>0.63</v>
      </c>
      <c r="M274" s="3">
        <f t="shared" si="4"/>
        <v>5.1500000000000057</v>
      </c>
      <c r="N274" s="3">
        <v>82.16</v>
      </c>
    </row>
    <row r="275" spans="1:14" x14ac:dyDescent="0.25">
      <c r="A275" s="6">
        <v>29860</v>
      </c>
      <c r="B275" s="3">
        <v>0.28999999999999998</v>
      </c>
      <c r="C275" s="3">
        <v>0.16</v>
      </c>
      <c r="D275" s="3">
        <v>0.24</v>
      </c>
      <c r="E275" s="4">
        <v>0.14000000000000001</v>
      </c>
      <c r="F275" s="3">
        <v>0.56999999999999995</v>
      </c>
      <c r="G275" s="4">
        <v>2.21</v>
      </c>
      <c r="H275" s="4">
        <v>1.82</v>
      </c>
      <c r="I275" s="4">
        <v>0.95</v>
      </c>
      <c r="J275" s="4">
        <v>2.68</v>
      </c>
      <c r="K275" s="3">
        <v>44.13</v>
      </c>
      <c r="L275" s="3">
        <v>0.59</v>
      </c>
      <c r="M275" s="3">
        <f t="shared" si="4"/>
        <v>4.1399999999999935</v>
      </c>
      <c r="N275" s="3">
        <v>57.92</v>
      </c>
    </row>
    <row r="276" spans="1:14" x14ac:dyDescent="0.25">
      <c r="A276" s="6">
        <v>29891</v>
      </c>
      <c r="B276" s="3">
        <v>0.13</v>
      </c>
      <c r="C276" s="3">
        <v>0.12</v>
      </c>
      <c r="D276" s="3">
        <v>0.15</v>
      </c>
      <c r="E276" s="4">
        <v>0.13</v>
      </c>
      <c r="F276" s="3">
        <v>1.18</v>
      </c>
      <c r="G276" s="4">
        <v>1.64</v>
      </c>
      <c r="H276" s="4">
        <v>1.21</v>
      </c>
      <c r="I276" s="4">
        <v>0.72</v>
      </c>
      <c r="J276" s="4">
        <v>1.04</v>
      </c>
      <c r="K276" s="3">
        <v>21.15</v>
      </c>
      <c r="L276" s="3">
        <v>0.46</v>
      </c>
      <c r="M276" s="3">
        <f t="shared" si="4"/>
        <v>2.7300000000000004</v>
      </c>
      <c r="N276" s="3">
        <v>30.66</v>
      </c>
    </row>
    <row r="277" spans="1:14" x14ac:dyDescent="0.25">
      <c r="A277" s="6">
        <v>29921</v>
      </c>
      <c r="B277" s="3">
        <v>0.15</v>
      </c>
      <c r="C277" s="3">
        <v>0.2</v>
      </c>
      <c r="D277" s="3">
        <v>0.3</v>
      </c>
      <c r="E277" s="4">
        <v>0.15</v>
      </c>
      <c r="F277" s="3">
        <v>1.37</v>
      </c>
      <c r="G277" s="4">
        <v>1.2</v>
      </c>
      <c r="H277" s="4">
        <v>2.38</v>
      </c>
      <c r="I277" s="4">
        <v>1.17</v>
      </c>
      <c r="J277" s="4">
        <v>1.18</v>
      </c>
      <c r="K277" s="3">
        <v>14.97</v>
      </c>
      <c r="L277" s="3">
        <v>0.44</v>
      </c>
      <c r="M277" s="3">
        <f t="shared" si="4"/>
        <v>2.5799999999999983</v>
      </c>
      <c r="N277" s="3">
        <v>26.09</v>
      </c>
    </row>
    <row r="278" spans="1:14" x14ac:dyDescent="0.25">
      <c r="A278" s="6">
        <v>29952</v>
      </c>
      <c r="B278" s="3">
        <v>0.08</v>
      </c>
      <c r="C278" s="3">
        <v>0.17</v>
      </c>
      <c r="D278" s="3">
        <v>7.0000000000000007E-2</v>
      </c>
      <c r="E278" s="4">
        <v>0.14000000000000001</v>
      </c>
      <c r="F278" s="3">
        <v>0.73</v>
      </c>
      <c r="G278" s="4">
        <v>0.79</v>
      </c>
      <c r="H278" s="4">
        <v>1</v>
      </c>
      <c r="I278" s="4">
        <v>1.24</v>
      </c>
      <c r="J278" s="4">
        <v>1.32</v>
      </c>
      <c r="K278" s="3">
        <v>11.58</v>
      </c>
      <c r="L278" s="3">
        <v>0.37</v>
      </c>
      <c r="M278" s="3">
        <f t="shared" si="4"/>
        <v>2.7699999999999996</v>
      </c>
      <c r="N278" s="3">
        <v>20.260000000000002</v>
      </c>
    </row>
    <row r="279" spans="1:14" x14ac:dyDescent="0.25">
      <c r="A279" s="6">
        <v>29983</v>
      </c>
      <c r="B279" s="3">
        <v>0.08</v>
      </c>
      <c r="C279" s="3">
        <v>0.1</v>
      </c>
      <c r="D279" s="3">
        <v>0.1</v>
      </c>
      <c r="E279" s="4">
        <v>0.14000000000000001</v>
      </c>
      <c r="F279" s="3">
        <v>1.82</v>
      </c>
      <c r="G279" s="4">
        <v>1.26</v>
      </c>
      <c r="H279" s="4">
        <v>0.71</v>
      </c>
      <c r="I279" s="4">
        <v>1.01</v>
      </c>
      <c r="J279" s="4">
        <v>1.18</v>
      </c>
      <c r="K279" s="3">
        <v>13.37</v>
      </c>
      <c r="L279" s="3">
        <v>0.27</v>
      </c>
      <c r="M279" s="3">
        <f t="shared" si="4"/>
        <v>2.6300000000000026</v>
      </c>
      <c r="N279" s="3">
        <v>22.67</v>
      </c>
    </row>
    <row r="280" spans="1:14" x14ac:dyDescent="0.25">
      <c r="A280" s="6">
        <v>30011</v>
      </c>
      <c r="B280" s="3">
        <v>0.27</v>
      </c>
      <c r="C280" s="3">
        <v>0.19</v>
      </c>
      <c r="D280" s="3">
        <v>0.09</v>
      </c>
      <c r="E280" s="4">
        <v>0.22</v>
      </c>
      <c r="F280" s="3">
        <v>3.24</v>
      </c>
      <c r="G280" s="4">
        <v>3.39</v>
      </c>
      <c r="H280" s="4">
        <v>1.5</v>
      </c>
      <c r="I280" s="4">
        <v>0.72</v>
      </c>
      <c r="J280" s="4">
        <v>1.75</v>
      </c>
      <c r="K280" s="3">
        <v>23.26</v>
      </c>
      <c r="L280" s="3">
        <v>0.4</v>
      </c>
      <c r="M280" s="3">
        <f t="shared" si="4"/>
        <v>3.1199999999999974</v>
      </c>
      <c r="N280" s="3">
        <v>38.15</v>
      </c>
    </row>
    <row r="281" spans="1:14" x14ac:dyDescent="0.25">
      <c r="A281" s="6">
        <v>30042</v>
      </c>
      <c r="B281" s="3">
        <v>0.45</v>
      </c>
      <c r="C281" s="3">
        <v>0.19</v>
      </c>
      <c r="D281" s="3">
        <v>0.16</v>
      </c>
      <c r="E281" s="4">
        <v>0.23</v>
      </c>
      <c r="F281" s="3">
        <v>2.4</v>
      </c>
      <c r="G281" s="4">
        <v>3.15</v>
      </c>
      <c r="H281" s="4">
        <v>3.39</v>
      </c>
      <c r="I281" s="4">
        <v>0.79</v>
      </c>
      <c r="J281" s="4">
        <v>1.58</v>
      </c>
      <c r="K281" s="3">
        <v>25.19</v>
      </c>
      <c r="L281" s="3">
        <v>0.62</v>
      </c>
      <c r="M281" s="3">
        <f t="shared" si="4"/>
        <v>4.0500000000000043</v>
      </c>
      <c r="N281" s="3">
        <v>42.2</v>
      </c>
    </row>
    <row r="282" spans="1:14" x14ac:dyDescent="0.25">
      <c r="A282" s="6">
        <v>30072</v>
      </c>
      <c r="B282" s="3">
        <v>0.68</v>
      </c>
      <c r="C282" s="3">
        <v>0.22</v>
      </c>
      <c r="D282" s="3">
        <v>0.18</v>
      </c>
      <c r="E282" s="4">
        <v>0.24</v>
      </c>
      <c r="F282" s="3">
        <v>3.46</v>
      </c>
      <c r="G282" s="4">
        <v>2.58</v>
      </c>
      <c r="H282" s="4">
        <v>2.0499999999999998</v>
      </c>
      <c r="I282" s="4">
        <v>0.81</v>
      </c>
      <c r="J282" s="4">
        <v>1.95</v>
      </c>
      <c r="K282" s="3">
        <v>33.270000000000003</v>
      </c>
      <c r="L282" s="3">
        <v>0.59</v>
      </c>
      <c r="M282" s="3">
        <f t="shared" si="4"/>
        <v>4.6899999999999906</v>
      </c>
      <c r="N282" s="3">
        <v>50.72</v>
      </c>
    </row>
    <row r="283" spans="1:14" x14ac:dyDescent="0.25">
      <c r="A283" s="6">
        <v>30103</v>
      </c>
      <c r="B283" s="3">
        <v>0.4</v>
      </c>
      <c r="C283" s="3">
        <v>0.68</v>
      </c>
      <c r="D283" s="3">
        <v>0.2</v>
      </c>
      <c r="E283" s="4">
        <v>0.31</v>
      </c>
      <c r="F283" s="3">
        <v>1.27</v>
      </c>
      <c r="G283" s="4">
        <v>1.95</v>
      </c>
      <c r="H283" s="4">
        <v>2.44</v>
      </c>
      <c r="I283" s="4">
        <v>0.82</v>
      </c>
      <c r="J283" s="4">
        <v>1.54</v>
      </c>
      <c r="K283" s="3">
        <v>34.44</v>
      </c>
      <c r="L283" s="3">
        <v>0.63</v>
      </c>
      <c r="M283" s="3">
        <f t="shared" si="4"/>
        <v>3.9699999999999989</v>
      </c>
      <c r="N283" s="3">
        <v>48.65</v>
      </c>
    </row>
    <row r="284" spans="1:14" x14ac:dyDescent="0.25">
      <c r="A284" s="6">
        <v>30133</v>
      </c>
      <c r="B284" s="3">
        <v>0.43</v>
      </c>
      <c r="C284" s="3">
        <v>0.7</v>
      </c>
      <c r="D284" s="3">
        <v>0.67</v>
      </c>
      <c r="E284" s="4">
        <v>0.49</v>
      </c>
      <c r="F284" s="3">
        <v>1.64</v>
      </c>
      <c r="G284" s="4">
        <v>2.31</v>
      </c>
      <c r="H284" s="4">
        <v>4.8</v>
      </c>
      <c r="I284" s="4">
        <v>0.9</v>
      </c>
      <c r="J284" s="4">
        <v>2.69</v>
      </c>
      <c r="K284" s="3">
        <v>46.3</v>
      </c>
      <c r="L284" s="3">
        <v>0.97</v>
      </c>
      <c r="M284" s="3">
        <f t="shared" si="4"/>
        <v>6.5000000000000142</v>
      </c>
      <c r="N284" s="3">
        <v>68.400000000000006</v>
      </c>
    </row>
    <row r="285" spans="1:14" x14ac:dyDescent="0.25">
      <c r="A285" s="6">
        <v>30164</v>
      </c>
      <c r="B285" s="3">
        <v>0.38</v>
      </c>
      <c r="C285" s="3">
        <v>0.51</v>
      </c>
      <c r="D285" s="3">
        <v>0.38</v>
      </c>
      <c r="E285" s="4">
        <v>0.32</v>
      </c>
      <c r="F285" s="3">
        <v>2.17</v>
      </c>
      <c r="G285" s="4">
        <v>1.5</v>
      </c>
      <c r="H285" s="4">
        <v>8.39</v>
      </c>
      <c r="I285" s="4">
        <v>2.5</v>
      </c>
      <c r="J285" s="4">
        <v>1.8</v>
      </c>
      <c r="K285" s="3">
        <v>45.74</v>
      </c>
      <c r="L285" s="3">
        <v>0.56000000000000005</v>
      </c>
      <c r="M285" s="3">
        <f t="shared" si="4"/>
        <v>5.1099999999999994</v>
      </c>
      <c r="N285" s="3">
        <v>69.36</v>
      </c>
    </row>
    <row r="286" spans="1:14" x14ac:dyDescent="0.25">
      <c r="A286" s="6">
        <v>30195</v>
      </c>
      <c r="B286" s="3">
        <v>0.42</v>
      </c>
      <c r="C286" s="3">
        <v>0.32</v>
      </c>
      <c r="D286" s="3">
        <v>0.11</v>
      </c>
      <c r="E286" s="4">
        <v>0.26</v>
      </c>
      <c r="F286" s="3">
        <v>1.37</v>
      </c>
      <c r="G286" s="4">
        <v>2.16</v>
      </c>
      <c r="H286" s="4">
        <v>2.19</v>
      </c>
      <c r="I286" s="4">
        <v>1.56</v>
      </c>
      <c r="J286" s="4">
        <v>1.88</v>
      </c>
      <c r="K286" s="3">
        <v>40.200000000000003</v>
      </c>
      <c r="L286" s="3">
        <v>0.41</v>
      </c>
      <c r="M286" s="3">
        <f t="shared" si="4"/>
        <v>5.1400000000000077</v>
      </c>
      <c r="N286" s="3">
        <v>56.02</v>
      </c>
    </row>
    <row r="287" spans="1:14" x14ac:dyDescent="0.25">
      <c r="A287" s="6">
        <v>30225</v>
      </c>
      <c r="B287" s="3">
        <v>0.53</v>
      </c>
      <c r="C287" s="3">
        <v>0.16</v>
      </c>
      <c r="D287" s="3">
        <v>0.09</v>
      </c>
      <c r="E287" s="4">
        <v>0.22</v>
      </c>
      <c r="F287" s="3">
        <v>1.64</v>
      </c>
      <c r="G287" s="4">
        <v>3.47</v>
      </c>
      <c r="H287" s="4">
        <v>1.26</v>
      </c>
      <c r="I287" s="4">
        <v>1.21</v>
      </c>
      <c r="J287" s="4">
        <v>1.7</v>
      </c>
      <c r="K287" s="3">
        <v>28.02</v>
      </c>
      <c r="L287" s="3">
        <v>0.44</v>
      </c>
      <c r="M287" s="3">
        <f t="shared" si="4"/>
        <v>5.1300000000000026</v>
      </c>
      <c r="N287" s="3">
        <v>43.87</v>
      </c>
    </row>
    <row r="288" spans="1:14" x14ac:dyDescent="0.25">
      <c r="A288" s="6">
        <v>30256</v>
      </c>
      <c r="B288" s="3">
        <v>0.12</v>
      </c>
      <c r="C288" s="3">
        <v>0.11</v>
      </c>
      <c r="D288" s="3">
        <v>0.1</v>
      </c>
      <c r="E288" s="4">
        <v>0.15</v>
      </c>
      <c r="F288" s="3">
        <v>1.5</v>
      </c>
      <c r="G288" s="4">
        <v>1.95</v>
      </c>
      <c r="H288" s="4">
        <v>0.88</v>
      </c>
      <c r="I288" s="4">
        <v>0.83</v>
      </c>
      <c r="J288" s="4">
        <v>1.07</v>
      </c>
      <c r="K288" s="3">
        <v>16.920000000000002</v>
      </c>
      <c r="L288" s="3">
        <v>0.3</v>
      </c>
      <c r="M288" s="3">
        <f t="shared" si="4"/>
        <v>2.5699999999999967</v>
      </c>
      <c r="N288" s="3">
        <v>26.5</v>
      </c>
    </row>
    <row r="289" spans="1:14" x14ac:dyDescent="0.25">
      <c r="A289" s="6">
        <v>30286</v>
      </c>
      <c r="B289" s="3">
        <v>0.28000000000000003</v>
      </c>
      <c r="C289" s="3">
        <v>0.24</v>
      </c>
      <c r="D289" s="3">
        <v>0.11</v>
      </c>
      <c r="E289" s="4">
        <v>0.2</v>
      </c>
      <c r="F289" s="3">
        <v>0.99</v>
      </c>
      <c r="G289" s="4">
        <v>1.48</v>
      </c>
      <c r="H289" s="4">
        <v>2.21</v>
      </c>
      <c r="I289" s="4">
        <v>1.1200000000000001</v>
      </c>
      <c r="J289" s="4">
        <v>1.1499999999999999</v>
      </c>
      <c r="K289" s="3">
        <v>13.42</v>
      </c>
      <c r="L289" s="3">
        <v>0.36</v>
      </c>
      <c r="M289" s="3">
        <f t="shared" si="4"/>
        <v>2.59</v>
      </c>
      <c r="N289" s="3">
        <v>24.15</v>
      </c>
    </row>
    <row r="290" spans="1:14" x14ac:dyDescent="0.25">
      <c r="A290" s="6">
        <v>30317</v>
      </c>
      <c r="B290" s="3">
        <v>0.03</v>
      </c>
      <c r="C290" s="3">
        <v>0.13</v>
      </c>
      <c r="D290" s="3">
        <v>0.06</v>
      </c>
      <c r="E290" s="4">
        <v>0.16</v>
      </c>
      <c r="F290" s="3">
        <v>0.59</v>
      </c>
      <c r="G290" s="4">
        <v>0.61</v>
      </c>
      <c r="H290" s="4">
        <v>0.93</v>
      </c>
      <c r="I290" s="4">
        <v>1.37</v>
      </c>
      <c r="J290" s="4">
        <v>0.86</v>
      </c>
      <c r="K290" s="3">
        <v>9.73</v>
      </c>
      <c r="L290" s="3">
        <v>0.23</v>
      </c>
      <c r="M290" s="3">
        <f t="shared" si="4"/>
        <v>2.0699999999999985</v>
      </c>
      <c r="N290" s="3">
        <v>16.77</v>
      </c>
    </row>
    <row r="291" spans="1:14" x14ac:dyDescent="0.25">
      <c r="A291" s="6">
        <v>30348</v>
      </c>
      <c r="B291" s="3">
        <v>0.09</v>
      </c>
      <c r="C291" s="3">
        <v>0.09</v>
      </c>
      <c r="D291" s="3">
        <v>0.06</v>
      </c>
      <c r="E291" s="4">
        <v>0.14000000000000001</v>
      </c>
      <c r="F291" s="3">
        <v>1.05</v>
      </c>
      <c r="G291" s="4">
        <v>1.59</v>
      </c>
      <c r="H291" s="4">
        <v>0.87</v>
      </c>
      <c r="I291" s="4">
        <v>1.48</v>
      </c>
      <c r="J291" s="4">
        <v>1.23</v>
      </c>
      <c r="K291" s="3">
        <v>9.73</v>
      </c>
      <c r="L291" s="3">
        <v>0.28000000000000003</v>
      </c>
      <c r="M291" s="3">
        <f t="shared" si="4"/>
        <v>1.9899999999999984</v>
      </c>
      <c r="N291" s="3">
        <v>18.600000000000001</v>
      </c>
    </row>
    <row r="292" spans="1:14" x14ac:dyDescent="0.25">
      <c r="A292" s="6">
        <v>30376</v>
      </c>
      <c r="B292" s="3">
        <v>0.28999999999999998</v>
      </c>
      <c r="C292" s="3">
        <v>0.31</v>
      </c>
      <c r="D292" s="3">
        <v>0.06</v>
      </c>
      <c r="E292" s="4">
        <v>0.23</v>
      </c>
      <c r="F292" s="3">
        <v>2.0299999999999998</v>
      </c>
      <c r="G292" s="4">
        <v>4</v>
      </c>
      <c r="H292" s="4">
        <v>1.6</v>
      </c>
      <c r="I292" s="4">
        <v>0.79</v>
      </c>
      <c r="J292" s="4">
        <v>1.75</v>
      </c>
      <c r="K292" s="3">
        <v>18.920000000000002</v>
      </c>
      <c r="L292" s="3">
        <v>0.4</v>
      </c>
      <c r="M292" s="3">
        <f t="shared" si="4"/>
        <v>3.2799999999999976</v>
      </c>
      <c r="N292" s="3">
        <v>33.659999999999997</v>
      </c>
    </row>
    <row r="293" spans="1:14" x14ac:dyDescent="0.25">
      <c r="A293" s="6">
        <v>30407</v>
      </c>
      <c r="B293" s="3">
        <v>0.16</v>
      </c>
      <c r="C293" s="3">
        <v>0.18</v>
      </c>
      <c r="D293" s="3">
        <v>0.1</v>
      </c>
      <c r="E293" s="4">
        <v>0.26</v>
      </c>
      <c r="F293" s="3">
        <v>2.71</v>
      </c>
      <c r="G293" s="4">
        <v>2.04</v>
      </c>
      <c r="H293" s="4">
        <v>2.83</v>
      </c>
      <c r="I293" s="4">
        <v>0.81</v>
      </c>
      <c r="J293" s="4">
        <v>1.83</v>
      </c>
      <c r="K293" s="3">
        <v>19.88</v>
      </c>
      <c r="L293" s="3">
        <v>0.48</v>
      </c>
      <c r="M293" s="3">
        <f t="shared" si="4"/>
        <v>2.8500000000000014</v>
      </c>
      <c r="N293" s="3">
        <v>34.130000000000003</v>
      </c>
    </row>
    <row r="294" spans="1:14" x14ac:dyDescent="0.25">
      <c r="A294" s="6">
        <v>30437</v>
      </c>
      <c r="B294" s="3">
        <v>0.77</v>
      </c>
      <c r="C294" s="3">
        <v>0.33</v>
      </c>
      <c r="D294" s="3">
        <v>0.09</v>
      </c>
      <c r="E294" s="4">
        <v>0.28999999999999998</v>
      </c>
      <c r="F294" s="3">
        <v>3.38</v>
      </c>
      <c r="G294" s="4">
        <v>2.96</v>
      </c>
      <c r="H294" s="4">
        <v>1.59</v>
      </c>
      <c r="I294" s="4">
        <v>0.91</v>
      </c>
      <c r="J294" s="4">
        <v>2.09</v>
      </c>
      <c r="K294" s="3">
        <v>32.479999999999997</v>
      </c>
      <c r="L294" s="3">
        <v>0.52</v>
      </c>
      <c r="M294" s="3">
        <f t="shared" si="4"/>
        <v>3.8499999999999943</v>
      </c>
      <c r="N294" s="3">
        <v>49.26</v>
      </c>
    </row>
    <row r="295" spans="1:14" x14ac:dyDescent="0.25">
      <c r="A295" s="6">
        <v>30468</v>
      </c>
      <c r="B295" s="3">
        <v>0.36</v>
      </c>
      <c r="C295" s="3">
        <v>0.62</v>
      </c>
      <c r="D295" s="3">
        <v>0.25</v>
      </c>
      <c r="E295" s="4">
        <v>0.47</v>
      </c>
      <c r="F295" s="3">
        <v>1.26</v>
      </c>
      <c r="G295" s="4">
        <v>1.8</v>
      </c>
      <c r="H295" s="4">
        <v>1.74</v>
      </c>
      <c r="I295" s="4">
        <v>0.63</v>
      </c>
      <c r="J295" s="4">
        <v>1.89</v>
      </c>
      <c r="K295" s="3">
        <v>35.6</v>
      </c>
      <c r="L295" s="3">
        <v>0.72</v>
      </c>
      <c r="M295" s="3">
        <f t="shared" si="4"/>
        <v>3.9899999999999949</v>
      </c>
      <c r="N295" s="3">
        <v>49.33</v>
      </c>
    </row>
    <row r="296" spans="1:14" x14ac:dyDescent="0.25">
      <c r="A296" s="6">
        <v>30498</v>
      </c>
      <c r="B296" s="3">
        <v>0.54</v>
      </c>
      <c r="C296" s="3">
        <v>0.56000000000000005</v>
      </c>
      <c r="D296" s="3">
        <v>0.53</v>
      </c>
      <c r="E296" s="4">
        <v>0.45</v>
      </c>
      <c r="F296" s="3">
        <v>2.13</v>
      </c>
      <c r="G296" s="4">
        <v>2.2999999999999998</v>
      </c>
      <c r="H296" s="4">
        <v>6.43</v>
      </c>
      <c r="I296" s="4">
        <v>1.75</v>
      </c>
      <c r="J296" s="4">
        <v>2.17</v>
      </c>
      <c r="K296" s="3">
        <v>45.34</v>
      </c>
      <c r="L296" s="3">
        <v>0.99</v>
      </c>
      <c r="M296" s="3">
        <f t="shared" si="4"/>
        <v>6.5899999999999963</v>
      </c>
      <c r="N296" s="3">
        <v>69.78</v>
      </c>
    </row>
    <row r="297" spans="1:14" x14ac:dyDescent="0.25">
      <c r="A297" s="6">
        <v>30529</v>
      </c>
      <c r="B297" s="3">
        <v>0.44</v>
      </c>
      <c r="C297" s="3">
        <v>0.48</v>
      </c>
      <c r="D297" s="3">
        <v>0.33</v>
      </c>
      <c r="E297" s="4">
        <v>0.35</v>
      </c>
      <c r="F297" s="3">
        <v>1.65</v>
      </c>
      <c r="G297" s="4">
        <v>1.67</v>
      </c>
      <c r="H297" s="4">
        <v>10.75</v>
      </c>
      <c r="I297" s="4">
        <v>2.31</v>
      </c>
      <c r="J297" s="4">
        <v>1.8</v>
      </c>
      <c r="K297" s="3">
        <v>46.27</v>
      </c>
      <c r="L297" s="3">
        <v>0.66</v>
      </c>
      <c r="M297" s="3">
        <f t="shared" si="4"/>
        <v>5.269999999999996</v>
      </c>
      <c r="N297" s="3">
        <v>71.98</v>
      </c>
    </row>
    <row r="298" spans="1:14" x14ac:dyDescent="0.25">
      <c r="A298" s="6">
        <v>30560</v>
      </c>
      <c r="B298" s="3">
        <v>0.65</v>
      </c>
      <c r="C298" s="3">
        <v>0.28000000000000003</v>
      </c>
      <c r="D298" s="3">
        <v>0.18</v>
      </c>
      <c r="E298" s="4">
        <v>0.28000000000000003</v>
      </c>
      <c r="F298" s="3">
        <v>1.1599999999999999</v>
      </c>
      <c r="G298" s="4">
        <v>2.4500000000000002</v>
      </c>
      <c r="H298" s="4">
        <v>2.99</v>
      </c>
      <c r="I298" s="4">
        <v>1.89</v>
      </c>
      <c r="J298" s="4">
        <v>1.69</v>
      </c>
      <c r="K298" s="3">
        <v>43.01</v>
      </c>
      <c r="L298" s="3">
        <v>0.65</v>
      </c>
      <c r="M298" s="3">
        <f t="shared" si="4"/>
        <v>6.5600000000000023</v>
      </c>
      <c r="N298" s="3">
        <v>61.79</v>
      </c>
    </row>
    <row r="299" spans="1:14" x14ac:dyDescent="0.25">
      <c r="A299" s="6">
        <v>30590</v>
      </c>
      <c r="B299" s="3">
        <v>0.36</v>
      </c>
      <c r="C299" s="3">
        <v>0.15</v>
      </c>
      <c r="D299" s="3">
        <v>0.36</v>
      </c>
      <c r="E299" s="4">
        <v>0.26</v>
      </c>
      <c r="F299" s="3">
        <v>1.17</v>
      </c>
      <c r="G299" s="4">
        <v>3.61</v>
      </c>
      <c r="H299" s="4">
        <v>1.45</v>
      </c>
      <c r="I299" s="4">
        <v>1.27</v>
      </c>
      <c r="J299" s="4">
        <v>1.82</v>
      </c>
      <c r="K299" s="3">
        <v>28.63</v>
      </c>
      <c r="L299" s="3">
        <v>0.53</v>
      </c>
      <c r="M299" s="3">
        <f t="shared" si="4"/>
        <v>5.2800000000000011</v>
      </c>
      <c r="N299" s="3">
        <v>44.89</v>
      </c>
    </row>
    <row r="300" spans="1:14" x14ac:dyDescent="0.25">
      <c r="A300" s="6">
        <v>30621</v>
      </c>
      <c r="B300" s="3">
        <v>0.09</v>
      </c>
      <c r="C300" s="3">
        <v>0.16</v>
      </c>
      <c r="D300" s="3">
        <v>0.04</v>
      </c>
      <c r="E300" s="4">
        <v>0.15</v>
      </c>
      <c r="F300" s="3">
        <v>0.41</v>
      </c>
      <c r="G300" s="4">
        <v>2.04</v>
      </c>
      <c r="H300" s="4">
        <v>0.92</v>
      </c>
      <c r="I300" s="4">
        <v>0.9</v>
      </c>
      <c r="J300" s="4">
        <v>0.62</v>
      </c>
      <c r="K300" s="3">
        <v>12.66</v>
      </c>
      <c r="L300" s="3">
        <v>0.33</v>
      </c>
      <c r="M300" s="3">
        <f t="shared" si="4"/>
        <v>2.25</v>
      </c>
      <c r="N300" s="3">
        <v>20.57</v>
      </c>
    </row>
    <row r="301" spans="1:14" x14ac:dyDescent="0.25">
      <c r="A301" s="6">
        <v>30651</v>
      </c>
      <c r="B301" s="3">
        <v>0.17</v>
      </c>
      <c r="C301" s="3">
        <v>0.2</v>
      </c>
      <c r="D301" s="3">
        <v>7.0000000000000007E-2</v>
      </c>
      <c r="E301" s="4">
        <v>0.23</v>
      </c>
      <c r="F301" s="3">
        <v>0.99</v>
      </c>
      <c r="G301" s="4">
        <v>1.35</v>
      </c>
      <c r="H301" s="4">
        <v>2.4700000000000002</v>
      </c>
      <c r="I301" s="4">
        <v>0.91</v>
      </c>
      <c r="J301" s="4">
        <v>0.64</v>
      </c>
      <c r="K301" s="3">
        <v>10.050000000000001</v>
      </c>
      <c r="L301" s="3">
        <v>0.43</v>
      </c>
      <c r="M301" s="3">
        <f t="shared" si="4"/>
        <v>2.5499999999999972</v>
      </c>
      <c r="N301" s="3">
        <v>20.059999999999999</v>
      </c>
    </row>
    <row r="302" spans="1:14" x14ac:dyDescent="0.25">
      <c r="A302" s="6">
        <v>30682</v>
      </c>
      <c r="B302" s="3">
        <v>0.05</v>
      </c>
      <c r="C302" s="3">
        <v>0.16</v>
      </c>
      <c r="D302" s="3">
        <v>0.06</v>
      </c>
      <c r="E302" s="4">
        <v>0.16</v>
      </c>
      <c r="F302" s="3">
        <v>0.42</v>
      </c>
      <c r="G302" s="4">
        <v>1.19</v>
      </c>
      <c r="H302" s="4">
        <v>0.85</v>
      </c>
      <c r="I302" s="4">
        <v>1.1100000000000001</v>
      </c>
      <c r="J302" s="4">
        <v>1.38</v>
      </c>
      <c r="K302" s="3">
        <v>8.51</v>
      </c>
      <c r="L302" s="3">
        <v>0.28000000000000003</v>
      </c>
      <c r="M302" s="3">
        <f t="shared" si="4"/>
        <v>2.1199999999999992</v>
      </c>
      <c r="N302" s="3">
        <v>16.29</v>
      </c>
    </row>
    <row r="303" spans="1:14" x14ac:dyDescent="0.25">
      <c r="A303" s="6">
        <v>30713</v>
      </c>
      <c r="B303" s="3">
        <v>0.04</v>
      </c>
      <c r="C303" s="3">
        <v>0.12</v>
      </c>
      <c r="D303" s="3">
        <v>0.04</v>
      </c>
      <c r="E303" s="4">
        <v>0.13</v>
      </c>
      <c r="F303" s="3">
        <v>0.98</v>
      </c>
      <c r="G303" s="4">
        <v>3.47</v>
      </c>
      <c r="H303" s="4">
        <v>0.71</v>
      </c>
      <c r="I303" s="4">
        <v>2.25</v>
      </c>
      <c r="J303" s="4">
        <v>1.06</v>
      </c>
      <c r="K303" s="3">
        <v>8.8000000000000007</v>
      </c>
      <c r="L303" s="3">
        <v>0.3</v>
      </c>
      <c r="M303" s="3">
        <f t="shared" si="4"/>
        <v>1.8499999999999979</v>
      </c>
      <c r="N303" s="3">
        <v>19.75</v>
      </c>
    </row>
    <row r="304" spans="1:14" x14ac:dyDescent="0.25">
      <c r="A304" s="6">
        <v>30742</v>
      </c>
      <c r="B304" s="3">
        <v>0.17</v>
      </c>
      <c r="C304" s="3">
        <v>0.2</v>
      </c>
      <c r="D304" s="3">
        <v>0.11</v>
      </c>
      <c r="E304" s="4">
        <v>0.25</v>
      </c>
      <c r="F304" s="3">
        <v>1.97</v>
      </c>
      <c r="G304" s="4">
        <v>5.42</v>
      </c>
      <c r="H304" s="4">
        <v>1.06</v>
      </c>
      <c r="I304" s="4">
        <v>0.87</v>
      </c>
      <c r="J304" s="4">
        <v>1.6</v>
      </c>
      <c r="K304" s="3">
        <v>15.12</v>
      </c>
      <c r="L304" s="3">
        <v>0.45</v>
      </c>
      <c r="M304" s="3">
        <f t="shared" si="4"/>
        <v>3.120000000000001</v>
      </c>
      <c r="N304" s="3">
        <v>30.34</v>
      </c>
    </row>
    <row r="305" spans="1:14" x14ac:dyDescent="0.25">
      <c r="A305" s="6">
        <v>30773</v>
      </c>
      <c r="B305" s="3">
        <v>0.66</v>
      </c>
      <c r="C305" s="3">
        <v>0.31</v>
      </c>
      <c r="D305" s="3">
        <v>0.09</v>
      </c>
      <c r="E305" s="4">
        <v>0.26</v>
      </c>
      <c r="F305" s="3">
        <v>3.33</v>
      </c>
      <c r="G305" s="4">
        <v>5.72</v>
      </c>
      <c r="H305" s="4">
        <v>4.7300000000000004</v>
      </c>
      <c r="I305" s="4">
        <v>0.89</v>
      </c>
      <c r="J305" s="4">
        <v>1.57</v>
      </c>
      <c r="K305" s="3">
        <v>20.45</v>
      </c>
      <c r="L305" s="3">
        <v>0.62</v>
      </c>
      <c r="M305" s="3">
        <f t="shared" si="4"/>
        <v>3.6799999999999997</v>
      </c>
      <c r="N305" s="3">
        <v>42.31</v>
      </c>
    </row>
    <row r="306" spans="1:14" x14ac:dyDescent="0.25">
      <c r="A306" s="6">
        <v>30803</v>
      </c>
      <c r="B306" s="3">
        <v>0.38</v>
      </c>
      <c r="C306" s="3">
        <v>0.38</v>
      </c>
      <c r="D306" s="3">
        <v>0.23</v>
      </c>
      <c r="E306" s="4">
        <v>0.28999999999999998</v>
      </c>
      <c r="F306" s="3">
        <v>3.44</v>
      </c>
      <c r="G306" s="4">
        <v>3.65</v>
      </c>
      <c r="H306" s="4">
        <v>1.7</v>
      </c>
      <c r="I306" s="4">
        <v>0.57999999999999996</v>
      </c>
      <c r="J306" s="4">
        <v>1.42</v>
      </c>
      <c r="K306" s="3">
        <v>27.51</v>
      </c>
      <c r="L306" s="3">
        <v>0.68</v>
      </c>
      <c r="M306" s="3">
        <f t="shared" si="4"/>
        <v>3.6300000000000026</v>
      </c>
      <c r="N306" s="3">
        <v>43.89</v>
      </c>
    </row>
    <row r="307" spans="1:14" x14ac:dyDescent="0.25">
      <c r="A307" s="6">
        <v>30834</v>
      </c>
      <c r="B307" s="3">
        <v>0.39</v>
      </c>
      <c r="C307" s="3">
        <v>0.72</v>
      </c>
      <c r="D307" s="3">
        <v>0.21</v>
      </c>
      <c r="E307" s="4">
        <v>0.49</v>
      </c>
      <c r="F307" s="3">
        <v>1.97</v>
      </c>
      <c r="G307" s="4">
        <v>2.83</v>
      </c>
      <c r="H307" s="4">
        <v>2.4700000000000002</v>
      </c>
      <c r="I307" s="4">
        <v>0.45</v>
      </c>
      <c r="J307" s="4">
        <v>1.51</v>
      </c>
      <c r="K307" s="3">
        <v>29.56</v>
      </c>
      <c r="L307" s="3">
        <v>0.76</v>
      </c>
      <c r="M307" s="3">
        <f t="shared" si="4"/>
        <v>4.3100000000000094</v>
      </c>
      <c r="N307" s="3">
        <v>45.67</v>
      </c>
    </row>
    <row r="308" spans="1:14" x14ac:dyDescent="0.25">
      <c r="A308" s="6">
        <v>30864</v>
      </c>
      <c r="B308" s="3">
        <v>0.48</v>
      </c>
      <c r="C308" s="3">
        <v>0.74</v>
      </c>
      <c r="D308" s="3">
        <v>0.47</v>
      </c>
      <c r="E308" s="4">
        <v>0.56999999999999995</v>
      </c>
      <c r="F308" s="3">
        <v>1.8</v>
      </c>
      <c r="G308" s="4">
        <v>2.76</v>
      </c>
      <c r="H308" s="4">
        <v>7.17</v>
      </c>
      <c r="I308" s="4">
        <v>1.46</v>
      </c>
      <c r="J308" s="4">
        <v>1.71</v>
      </c>
      <c r="K308" s="3">
        <v>37.14</v>
      </c>
      <c r="L308" s="3">
        <v>1</v>
      </c>
      <c r="M308" s="3">
        <f t="shared" si="4"/>
        <v>6.4100000000000037</v>
      </c>
      <c r="N308" s="3">
        <v>61.71</v>
      </c>
    </row>
    <row r="309" spans="1:14" x14ac:dyDescent="0.25">
      <c r="A309" s="6">
        <v>30895</v>
      </c>
      <c r="B309" s="3">
        <v>0.49</v>
      </c>
      <c r="C309" s="3">
        <v>0.64</v>
      </c>
      <c r="D309" s="3">
        <v>0.41</v>
      </c>
      <c r="E309" s="4">
        <v>0.44</v>
      </c>
      <c r="F309" s="3">
        <v>2.0699999999999998</v>
      </c>
      <c r="G309" s="4">
        <v>3.35</v>
      </c>
      <c r="H309" s="4">
        <v>13.96</v>
      </c>
      <c r="I309" s="4">
        <v>2.2999999999999998</v>
      </c>
      <c r="J309" s="4">
        <v>1.42</v>
      </c>
      <c r="K309" s="3">
        <v>40.39</v>
      </c>
      <c r="L309" s="3">
        <v>0.83</v>
      </c>
      <c r="M309" s="3">
        <f t="shared" si="4"/>
        <v>6.1500000000000057</v>
      </c>
      <c r="N309" s="3">
        <v>72.45</v>
      </c>
    </row>
    <row r="310" spans="1:14" x14ac:dyDescent="0.25">
      <c r="A310" s="6">
        <v>30926</v>
      </c>
      <c r="B310" s="3">
        <v>0.61</v>
      </c>
      <c r="C310" s="3">
        <v>0.36</v>
      </c>
      <c r="D310" s="3">
        <v>0.18</v>
      </c>
      <c r="E310" s="4">
        <v>0.27</v>
      </c>
      <c r="F310" s="3">
        <v>1.57</v>
      </c>
      <c r="G310" s="4">
        <v>3.86</v>
      </c>
      <c r="H310" s="4">
        <v>4.16</v>
      </c>
      <c r="I310" s="4">
        <v>2.4500000000000002</v>
      </c>
      <c r="J310" s="4">
        <v>1.76</v>
      </c>
      <c r="K310" s="3">
        <v>36.9</v>
      </c>
      <c r="L310" s="3">
        <v>0.61</v>
      </c>
      <c r="M310" s="3">
        <f t="shared" si="4"/>
        <v>5.8300000000000054</v>
      </c>
      <c r="N310" s="3">
        <v>58.56</v>
      </c>
    </row>
    <row r="311" spans="1:14" x14ac:dyDescent="0.25">
      <c r="A311" s="6">
        <v>30956</v>
      </c>
      <c r="B311" s="3">
        <v>0.77</v>
      </c>
      <c r="C311" s="3">
        <v>0.19</v>
      </c>
      <c r="D311" s="3">
        <v>7.0000000000000007E-2</v>
      </c>
      <c r="E311" s="4">
        <v>0.22</v>
      </c>
      <c r="F311" s="3">
        <v>1.03</v>
      </c>
      <c r="G311" s="4">
        <v>4.43</v>
      </c>
      <c r="H311" s="4">
        <v>1.55</v>
      </c>
      <c r="I311" s="4">
        <v>1.97</v>
      </c>
      <c r="J311" s="4">
        <v>1.95</v>
      </c>
      <c r="K311" s="3">
        <v>24.2</v>
      </c>
      <c r="L311" s="3">
        <v>0.48</v>
      </c>
      <c r="M311" s="3">
        <f t="shared" si="4"/>
        <v>5.1200000000000045</v>
      </c>
      <c r="N311" s="3">
        <v>41.98</v>
      </c>
    </row>
    <row r="312" spans="1:14" x14ac:dyDescent="0.25">
      <c r="A312" s="6">
        <v>30987</v>
      </c>
      <c r="B312" s="3">
        <v>0.17</v>
      </c>
      <c r="C312" s="3">
        <v>0.23</v>
      </c>
      <c r="D312" s="3">
        <v>0.04</v>
      </c>
      <c r="E312" s="4">
        <v>0.18</v>
      </c>
      <c r="F312" s="3">
        <v>1.05</v>
      </c>
      <c r="G312" s="4">
        <v>2.69</v>
      </c>
      <c r="H312" s="4">
        <v>0.93</v>
      </c>
      <c r="I312" s="4">
        <v>1.55</v>
      </c>
      <c r="J312" s="4">
        <v>0.67</v>
      </c>
      <c r="K312" s="3">
        <v>12.04</v>
      </c>
      <c r="L312" s="3">
        <v>0.44</v>
      </c>
      <c r="M312" s="3">
        <f t="shared" si="4"/>
        <v>2.6900000000000013</v>
      </c>
      <c r="N312" s="3">
        <v>22.68</v>
      </c>
    </row>
    <row r="313" spans="1:14" x14ac:dyDescent="0.25">
      <c r="A313" s="6">
        <v>31017</v>
      </c>
      <c r="B313" s="3">
        <v>0.16</v>
      </c>
      <c r="C313" s="3">
        <v>0.25</v>
      </c>
      <c r="D313" s="3">
        <v>0.08</v>
      </c>
      <c r="E313" s="4">
        <v>0.17</v>
      </c>
      <c r="F313" s="3">
        <v>0.92</v>
      </c>
      <c r="G313" s="4">
        <v>3.44</v>
      </c>
      <c r="H313" s="4">
        <v>2.91</v>
      </c>
      <c r="I313" s="4">
        <v>2.2999999999999998</v>
      </c>
      <c r="J313" s="4">
        <v>0.96</v>
      </c>
      <c r="K313" s="3">
        <v>9.5399999999999991</v>
      </c>
      <c r="L313" s="3">
        <v>0.42</v>
      </c>
      <c r="M313" s="3">
        <f t="shared" si="4"/>
        <v>2.9499999999999993</v>
      </c>
      <c r="N313" s="3">
        <v>24.1</v>
      </c>
    </row>
    <row r="314" spans="1:14" x14ac:dyDescent="0.25">
      <c r="A314" s="6">
        <v>31048</v>
      </c>
      <c r="B314" s="3">
        <v>0.04</v>
      </c>
      <c r="C314" s="3">
        <v>0.19</v>
      </c>
      <c r="D314" s="3">
        <v>0.03</v>
      </c>
      <c r="E314" s="4">
        <v>0.12</v>
      </c>
      <c r="F314" s="3">
        <v>0.24</v>
      </c>
      <c r="G314" s="4">
        <v>1.7</v>
      </c>
      <c r="H314" s="4">
        <v>0.84</v>
      </c>
      <c r="I314" s="4">
        <v>1.53</v>
      </c>
      <c r="J314" s="4">
        <v>0.81</v>
      </c>
      <c r="K314" s="3">
        <v>7.7</v>
      </c>
      <c r="L314" s="3">
        <v>0.28000000000000003</v>
      </c>
      <c r="M314" s="3">
        <f t="shared" si="4"/>
        <v>1.8300000000000018</v>
      </c>
      <c r="N314" s="3">
        <v>15.31</v>
      </c>
    </row>
    <row r="315" spans="1:14" x14ac:dyDescent="0.25">
      <c r="A315" s="6">
        <v>31079</v>
      </c>
      <c r="B315" s="3">
        <v>0.09</v>
      </c>
      <c r="C315" s="3">
        <v>0.14000000000000001</v>
      </c>
      <c r="D315" s="3">
        <v>0.05</v>
      </c>
      <c r="E315" s="4">
        <v>0.12</v>
      </c>
      <c r="F315" s="3">
        <v>0.9</v>
      </c>
      <c r="G315" s="4">
        <v>4.47</v>
      </c>
      <c r="H315" s="4">
        <v>0.85</v>
      </c>
      <c r="I315" s="4">
        <v>1.61</v>
      </c>
      <c r="J315" s="4">
        <v>1.2</v>
      </c>
      <c r="K315" s="3">
        <v>8.7100000000000009</v>
      </c>
      <c r="L315" s="3">
        <v>0.35</v>
      </c>
      <c r="M315" s="3">
        <f t="shared" si="4"/>
        <v>1.7699999999999996</v>
      </c>
      <c r="N315" s="3">
        <v>20.260000000000002</v>
      </c>
    </row>
    <row r="316" spans="1:14" x14ac:dyDescent="0.25">
      <c r="A316" s="6">
        <v>31107</v>
      </c>
      <c r="B316" s="3">
        <v>0.55000000000000004</v>
      </c>
      <c r="C316" s="3">
        <v>0.23</v>
      </c>
      <c r="D316" s="3">
        <v>0.09</v>
      </c>
      <c r="E316" s="4">
        <v>0.19</v>
      </c>
      <c r="F316" s="3">
        <v>3.03</v>
      </c>
      <c r="G316" s="4">
        <v>9.4600000000000009</v>
      </c>
      <c r="H316" s="4">
        <v>1.1100000000000001</v>
      </c>
      <c r="I316" s="4">
        <v>0.6</v>
      </c>
      <c r="J316" s="4">
        <v>1.67</v>
      </c>
      <c r="K316" s="3">
        <v>11.59</v>
      </c>
      <c r="L316" s="3">
        <v>0.52</v>
      </c>
      <c r="M316" s="3">
        <f t="shared" si="4"/>
        <v>3.009999999999998</v>
      </c>
      <c r="N316" s="3">
        <v>32.049999999999997</v>
      </c>
    </row>
    <row r="317" spans="1:14" x14ac:dyDescent="0.25">
      <c r="A317" s="6">
        <v>31138</v>
      </c>
      <c r="B317" s="3">
        <v>0.33</v>
      </c>
      <c r="C317" s="3">
        <v>0.28000000000000003</v>
      </c>
      <c r="D317" s="3">
        <v>7.0000000000000007E-2</v>
      </c>
      <c r="E317" s="4">
        <v>0.21</v>
      </c>
      <c r="F317" s="3">
        <v>2.94</v>
      </c>
      <c r="G317" s="4">
        <v>4.9800000000000004</v>
      </c>
      <c r="H317" s="4">
        <v>4.7300000000000004</v>
      </c>
      <c r="I317" s="4">
        <v>1.29</v>
      </c>
      <c r="J317" s="4">
        <v>1.65</v>
      </c>
      <c r="K317" s="3">
        <v>13.95</v>
      </c>
      <c r="L317" s="3">
        <v>0.56999999999999995</v>
      </c>
      <c r="M317" s="3">
        <f t="shared" si="4"/>
        <v>4.0399999999999991</v>
      </c>
      <c r="N317" s="3">
        <v>35.04</v>
      </c>
    </row>
    <row r="318" spans="1:14" x14ac:dyDescent="0.25">
      <c r="A318" s="6">
        <v>31168</v>
      </c>
      <c r="B318" s="3">
        <v>0.43</v>
      </c>
      <c r="C318" s="3">
        <v>0.36</v>
      </c>
      <c r="D318" s="3">
        <v>0.33</v>
      </c>
      <c r="E318" s="4">
        <v>0.31</v>
      </c>
      <c r="F318" s="3">
        <v>4.09</v>
      </c>
      <c r="G318" s="4">
        <v>5.71</v>
      </c>
      <c r="H318" s="4">
        <v>1.7</v>
      </c>
      <c r="I318" s="4">
        <v>1.35</v>
      </c>
      <c r="J318" s="4">
        <v>1.59</v>
      </c>
      <c r="K318" s="3">
        <v>24.59</v>
      </c>
      <c r="L318" s="3">
        <v>0.65</v>
      </c>
      <c r="M318" s="3">
        <f t="shared" si="4"/>
        <v>4.6600000000000037</v>
      </c>
      <c r="N318" s="3">
        <v>45.77</v>
      </c>
    </row>
    <row r="319" spans="1:14" x14ac:dyDescent="0.25">
      <c r="A319" s="6">
        <v>31199</v>
      </c>
      <c r="B319" s="3">
        <v>0.45</v>
      </c>
      <c r="C319" s="3">
        <v>0.74</v>
      </c>
      <c r="D319" s="3">
        <v>0.38</v>
      </c>
      <c r="E319" s="4">
        <v>0.53</v>
      </c>
      <c r="F319" s="3">
        <v>2.89</v>
      </c>
      <c r="G319" s="4">
        <v>4.17</v>
      </c>
      <c r="H319" s="4">
        <v>2.94</v>
      </c>
      <c r="I319" s="4">
        <v>2.14</v>
      </c>
      <c r="J319" s="4">
        <v>2.29</v>
      </c>
      <c r="K319" s="3">
        <v>27.7</v>
      </c>
      <c r="L319" s="3">
        <v>0.84</v>
      </c>
      <c r="M319" s="3">
        <f t="shared" si="4"/>
        <v>4.8399999999999892</v>
      </c>
      <c r="N319" s="3">
        <v>49.91</v>
      </c>
    </row>
    <row r="320" spans="1:14" x14ac:dyDescent="0.25">
      <c r="A320" s="6">
        <v>31229</v>
      </c>
      <c r="B320" s="3">
        <v>0.61</v>
      </c>
      <c r="C320" s="3">
        <v>0.75</v>
      </c>
      <c r="D320" s="3">
        <v>0.66</v>
      </c>
      <c r="E320" s="4">
        <v>0.64</v>
      </c>
      <c r="F320" s="3">
        <v>2.34</v>
      </c>
      <c r="G320" s="4">
        <v>3.83</v>
      </c>
      <c r="H320" s="4">
        <v>7.58</v>
      </c>
      <c r="I320" s="4">
        <v>4.9000000000000004</v>
      </c>
      <c r="J320" s="4">
        <v>2.81</v>
      </c>
      <c r="K320" s="3">
        <v>34.130000000000003</v>
      </c>
      <c r="L320" s="3">
        <v>0.91</v>
      </c>
      <c r="M320" s="3">
        <f t="shared" si="4"/>
        <v>6.4500000000000028</v>
      </c>
      <c r="N320" s="3">
        <v>65.61</v>
      </c>
    </row>
    <row r="321" spans="1:14" x14ac:dyDescent="0.25">
      <c r="A321" s="6">
        <v>31260</v>
      </c>
      <c r="B321" s="3">
        <v>0.56000000000000005</v>
      </c>
      <c r="C321" s="3">
        <v>0.73</v>
      </c>
      <c r="D321" s="3">
        <v>0.63</v>
      </c>
      <c r="E321" s="4">
        <v>0.48</v>
      </c>
      <c r="F321" s="3">
        <v>2.93</v>
      </c>
      <c r="G321" s="4">
        <v>4.43</v>
      </c>
      <c r="H321" s="4">
        <v>14.95</v>
      </c>
      <c r="I321" s="4">
        <v>6.37</v>
      </c>
      <c r="J321" s="4">
        <v>2.56</v>
      </c>
      <c r="K321" s="3">
        <v>42.82</v>
      </c>
      <c r="L321" s="3">
        <v>0.81</v>
      </c>
      <c r="M321" s="3">
        <f t="shared" si="4"/>
        <v>5.8099999999999881</v>
      </c>
      <c r="N321" s="3">
        <v>83.08</v>
      </c>
    </row>
    <row r="322" spans="1:14" x14ac:dyDescent="0.25">
      <c r="A322" s="6">
        <v>31291</v>
      </c>
      <c r="B322" s="3">
        <v>0.57999999999999996</v>
      </c>
      <c r="C322" s="3">
        <v>0.39</v>
      </c>
      <c r="D322" s="3">
        <v>0.49</v>
      </c>
      <c r="E322" s="4">
        <v>0.28999999999999998</v>
      </c>
      <c r="F322" s="3">
        <v>1.91</v>
      </c>
      <c r="G322" s="4">
        <v>4.5999999999999996</v>
      </c>
      <c r="H322" s="4">
        <v>3.61</v>
      </c>
      <c r="I322" s="4">
        <v>6.37</v>
      </c>
      <c r="J322" s="4">
        <v>1.87</v>
      </c>
      <c r="K322" s="3">
        <v>36.83</v>
      </c>
      <c r="L322" s="3">
        <v>0.65</v>
      </c>
      <c r="M322" s="3">
        <f t="shared" si="4"/>
        <v>5.9600000000000009</v>
      </c>
      <c r="N322" s="3">
        <v>63.55</v>
      </c>
    </row>
    <row r="323" spans="1:14" x14ac:dyDescent="0.25">
      <c r="A323" s="6">
        <v>31321</v>
      </c>
      <c r="B323" s="3">
        <v>0.73</v>
      </c>
      <c r="C323" s="3">
        <v>0.23</v>
      </c>
      <c r="D323" s="3">
        <v>0.09</v>
      </c>
      <c r="E323" s="4">
        <v>0.16</v>
      </c>
      <c r="F323" s="3">
        <v>1.37</v>
      </c>
      <c r="G323" s="4">
        <v>6.55</v>
      </c>
      <c r="H323" s="4">
        <v>2.6</v>
      </c>
      <c r="I323" s="4">
        <v>6.13</v>
      </c>
      <c r="J323" s="4">
        <v>1.81</v>
      </c>
      <c r="K323" s="3">
        <v>26.67</v>
      </c>
      <c r="L323" s="3">
        <v>0.5</v>
      </c>
      <c r="M323" s="3">
        <f t="shared" ref="M323:M386" si="5">N323-SUM(B323:L323)</f>
        <v>5.779999999999994</v>
      </c>
      <c r="N323" s="3">
        <v>52.62</v>
      </c>
    </row>
    <row r="324" spans="1:14" x14ac:dyDescent="0.25">
      <c r="A324" s="6">
        <v>31352</v>
      </c>
      <c r="B324" s="3">
        <v>0.23</v>
      </c>
      <c r="C324" s="3">
        <v>0.2</v>
      </c>
      <c r="D324" s="3">
        <v>0.05</v>
      </c>
      <c r="E324" s="4">
        <v>0.24</v>
      </c>
      <c r="F324" s="3">
        <v>0.93</v>
      </c>
      <c r="G324" s="4">
        <v>4.43</v>
      </c>
      <c r="H324" s="4">
        <v>0.76</v>
      </c>
      <c r="I324" s="4">
        <v>4.7300000000000004</v>
      </c>
      <c r="J324" s="4">
        <v>0.76</v>
      </c>
      <c r="K324" s="3">
        <v>12.02</v>
      </c>
      <c r="L324" s="3">
        <v>0.41</v>
      </c>
      <c r="M324" s="3">
        <f t="shared" si="5"/>
        <v>3</v>
      </c>
      <c r="N324" s="3">
        <v>27.76</v>
      </c>
    </row>
    <row r="325" spans="1:14" x14ac:dyDescent="0.25">
      <c r="A325" s="6">
        <v>31382</v>
      </c>
      <c r="B325" s="3">
        <v>0.22</v>
      </c>
      <c r="C325" s="3">
        <v>0.31</v>
      </c>
      <c r="D325" s="3">
        <v>7.0000000000000007E-2</v>
      </c>
      <c r="E325" s="4">
        <v>0.2</v>
      </c>
      <c r="F325" s="3">
        <v>0.88</v>
      </c>
      <c r="G325" s="4">
        <v>2.66</v>
      </c>
      <c r="H325" s="4">
        <v>2.13</v>
      </c>
      <c r="I325" s="4">
        <v>6.29</v>
      </c>
      <c r="J325" s="4">
        <v>0.96</v>
      </c>
      <c r="K325" s="3">
        <v>9.76</v>
      </c>
      <c r="L325" s="3">
        <v>0.35</v>
      </c>
      <c r="M325" s="3">
        <f t="shared" si="5"/>
        <v>3.0800000000000018</v>
      </c>
      <c r="N325" s="3">
        <v>26.91</v>
      </c>
    </row>
    <row r="326" spans="1:14" x14ac:dyDescent="0.25">
      <c r="A326" s="6">
        <v>31413</v>
      </c>
      <c r="B326" s="3">
        <v>0.04</v>
      </c>
      <c r="C326" s="3">
        <v>0.21</v>
      </c>
      <c r="D326" s="3">
        <v>0.06</v>
      </c>
      <c r="E326" s="4">
        <v>0.17</v>
      </c>
      <c r="F326" s="3">
        <v>0.35</v>
      </c>
      <c r="G326" s="4">
        <v>2.38</v>
      </c>
      <c r="H326" s="4">
        <v>0.93</v>
      </c>
      <c r="I326" s="4">
        <v>2.85</v>
      </c>
      <c r="J326" s="4">
        <v>1</v>
      </c>
      <c r="K326" s="3">
        <v>7.54</v>
      </c>
      <c r="L326" s="3">
        <v>0.32</v>
      </c>
      <c r="M326" s="3">
        <f t="shared" si="5"/>
        <v>1.8099999999999987</v>
      </c>
      <c r="N326" s="3">
        <v>17.66</v>
      </c>
    </row>
    <row r="327" spans="1:14" x14ac:dyDescent="0.25">
      <c r="A327" s="6">
        <v>31444</v>
      </c>
      <c r="B327" s="3">
        <v>0.1</v>
      </c>
      <c r="C327" s="3">
        <v>0.13</v>
      </c>
      <c r="D327" s="3">
        <v>7.0000000000000007E-2</v>
      </c>
      <c r="E327" s="4">
        <v>0.17</v>
      </c>
      <c r="F327" s="3">
        <v>1.1000000000000001</v>
      </c>
      <c r="G327" s="4">
        <v>3.67</v>
      </c>
      <c r="H327" s="4">
        <v>0.99</v>
      </c>
      <c r="I327" s="4">
        <v>0.93</v>
      </c>
      <c r="J327" s="4">
        <v>1.86</v>
      </c>
      <c r="K327" s="3">
        <v>9.5</v>
      </c>
      <c r="L327" s="3">
        <v>0.27</v>
      </c>
      <c r="M327" s="3">
        <f t="shared" si="5"/>
        <v>2.6999999999999993</v>
      </c>
      <c r="N327" s="3">
        <v>21.49</v>
      </c>
    </row>
    <row r="328" spans="1:14" x14ac:dyDescent="0.25">
      <c r="A328" s="6">
        <v>31472</v>
      </c>
      <c r="B328" s="3">
        <v>0.34</v>
      </c>
      <c r="C328" s="3">
        <v>0.27</v>
      </c>
      <c r="D328" s="3">
        <v>0.08</v>
      </c>
      <c r="E328" s="4">
        <v>0.21</v>
      </c>
      <c r="F328" s="3">
        <v>2.8</v>
      </c>
      <c r="G328" s="4">
        <v>8.74</v>
      </c>
      <c r="H328" s="4">
        <v>2.1</v>
      </c>
      <c r="I328" s="4">
        <v>0.53</v>
      </c>
      <c r="J328" s="4">
        <v>2.02</v>
      </c>
      <c r="K328" s="3">
        <v>15.65</v>
      </c>
      <c r="L328" s="3">
        <v>0.46</v>
      </c>
      <c r="M328" s="3">
        <f t="shared" si="5"/>
        <v>4.279999999999994</v>
      </c>
      <c r="N328" s="3">
        <v>37.479999999999997</v>
      </c>
    </row>
    <row r="329" spans="1:14" x14ac:dyDescent="0.25">
      <c r="A329" s="6">
        <v>31503</v>
      </c>
      <c r="B329" s="3">
        <v>0.33</v>
      </c>
      <c r="C329" s="3">
        <v>0.31</v>
      </c>
      <c r="D329" s="3">
        <v>0.13</v>
      </c>
      <c r="E329" s="4">
        <v>0.24</v>
      </c>
      <c r="F329" s="3">
        <v>2.68</v>
      </c>
      <c r="G329" s="4">
        <v>4.68</v>
      </c>
      <c r="H329" s="4">
        <v>1.68</v>
      </c>
      <c r="I329" s="4">
        <v>0.48</v>
      </c>
      <c r="J329" s="4">
        <v>2</v>
      </c>
      <c r="K329" s="3">
        <v>14.95</v>
      </c>
      <c r="L329" s="3">
        <v>0.4</v>
      </c>
      <c r="M329" s="3">
        <f t="shared" si="5"/>
        <v>4.1500000000000021</v>
      </c>
      <c r="N329" s="3">
        <v>32.03</v>
      </c>
    </row>
    <row r="330" spans="1:14" x14ac:dyDescent="0.25">
      <c r="A330" s="6">
        <v>31533</v>
      </c>
      <c r="B330" s="3">
        <v>0.81</v>
      </c>
      <c r="C330" s="3">
        <v>0.45</v>
      </c>
      <c r="D330" s="3">
        <v>0.39</v>
      </c>
      <c r="E330" s="4">
        <v>0.28999999999999998</v>
      </c>
      <c r="F330" s="3">
        <v>4.6399999999999997</v>
      </c>
      <c r="G330" s="4">
        <v>5.33</v>
      </c>
      <c r="H330" s="4">
        <v>1.79</v>
      </c>
      <c r="I330" s="4">
        <v>0.4</v>
      </c>
      <c r="J330" s="4">
        <v>1.92</v>
      </c>
      <c r="K330" s="3">
        <v>33.299999999999997</v>
      </c>
      <c r="L330" s="3">
        <v>0.45</v>
      </c>
      <c r="M330" s="3">
        <f t="shared" si="5"/>
        <v>5.0400000000000063</v>
      </c>
      <c r="N330" s="3">
        <v>54.81</v>
      </c>
    </row>
    <row r="331" spans="1:14" x14ac:dyDescent="0.25">
      <c r="A331" s="6">
        <v>31564</v>
      </c>
      <c r="B331" s="3">
        <v>0.8</v>
      </c>
      <c r="C331" s="3">
        <v>0.78</v>
      </c>
      <c r="D331" s="3">
        <v>0.26</v>
      </c>
      <c r="E331" s="4">
        <v>0.46</v>
      </c>
      <c r="F331" s="3">
        <v>2.13</v>
      </c>
      <c r="G331" s="4">
        <v>3.49</v>
      </c>
      <c r="H331" s="4">
        <v>1.68</v>
      </c>
      <c r="I331" s="4">
        <v>0.65</v>
      </c>
      <c r="J331" s="4">
        <v>2.17</v>
      </c>
      <c r="K331" s="3">
        <v>37.71</v>
      </c>
      <c r="L331" s="3">
        <v>0.52</v>
      </c>
      <c r="M331" s="3">
        <f t="shared" si="5"/>
        <v>5.0699999999999932</v>
      </c>
      <c r="N331" s="3">
        <v>55.72</v>
      </c>
    </row>
    <row r="332" spans="1:14" x14ac:dyDescent="0.25">
      <c r="A332" s="6">
        <v>31594</v>
      </c>
      <c r="B332" s="3">
        <v>1</v>
      </c>
      <c r="C332" s="3">
        <v>0.68</v>
      </c>
      <c r="D332" s="3">
        <v>0.82</v>
      </c>
      <c r="E332" s="4">
        <v>0.71</v>
      </c>
      <c r="F332" s="3">
        <v>2.54</v>
      </c>
      <c r="G332" s="4">
        <v>4.82</v>
      </c>
      <c r="H332" s="4">
        <v>5.56</v>
      </c>
      <c r="I332" s="4">
        <v>1.25</v>
      </c>
      <c r="J332" s="4">
        <v>2.96</v>
      </c>
      <c r="K332" s="3">
        <v>44.66</v>
      </c>
      <c r="L332" s="3">
        <v>0.62</v>
      </c>
      <c r="M332" s="3">
        <f t="shared" si="5"/>
        <v>6.8299999999999983</v>
      </c>
      <c r="N332" s="3">
        <v>72.45</v>
      </c>
    </row>
    <row r="333" spans="1:14" x14ac:dyDescent="0.25">
      <c r="A333" s="6">
        <v>31625</v>
      </c>
      <c r="B333" s="3">
        <v>0.93</v>
      </c>
      <c r="C333" s="3">
        <v>0.56000000000000005</v>
      </c>
      <c r="D333" s="3">
        <v>0.55000000000000004</v>
      </c>
      <c r="E333" s="4">
        <v>0.51</v>
      </c>
      <c r="F333" s="3">
        <v>3.3</v>
      </c>
      <c r="G333" s="4">
        <v>5.51</v>
      </c>
      <c r="H333" s="4">
        <v>12.94</v>
      </c>
      <c r="I333" s="4">
        <v>2.84</v>
      </c>
      <c r="J333" s="4">
        <v>2.5499999999999998</v>
      </c>
      <c r="K333" s="3">
        <v>53.06</v>
      </c>
      <c r="L333" s="3">
        <v>0.7</v>
      </c>
      <c r="M333" s="3">
        <f t="shared" si="5"/>
        <v>5.5600000000000023</v>
      </c>
      <c r="N333" s="3">
        <v>89.01</v>
      </c>
    </row>
    <row r="334" spans="1:14" x14ac:dyDescent="0.25">
      <c r="A334" s="6">
        <v>31656</v>
      </c>
      <c r="B334" s="3">
        <v>0.76</v>
      </c>
      <c r="C334" s="3">
        <v>0.3</v>
      </c>
      <c r="D334" s="3">
        <v>0.23</v>
      </c>
      <c r="E334" s="4">
        <v>0.23</v>
      </c>
      <c r="F334" s="3">
        <v>1.92</v>
      </c>
      <c r="G334" s="4">
        <v>5.17</v>
      </c>
      <c r="H334" s="4">
        <v>3.09</v>
      </c>
      <c r="I334" s="4">
        <v>4.1399999999999997</v>
      </c>
      <c r="J334" s="4">
        <v>2.54</v>
      </c>
      <c r="K334" s="3">
        <v>44.36</v>
      </c>
      <c r="L334" s="3">
        <v>0.45</v>
      </c>
      <c r="M334" s="3">
        <f t="shared" si="5"/>
        <v>6.3900000000000006</v>
      </c>
      <c r="N334" s="3">
        <v>69.58</v>
      </c>
    </row>
    <row r="335" spans="1:14" x14ac:dyDescent="0.25">
      <c r="A335" s="6">
        <v>31686</v>
      </c>
      <c r="B335" s="3">
        <v>0.37</v>
      </c>
      <c r="C335" s="3">
        <v>0.22</v>
      </c>
      <c r="D335" s="3">
        <v>0.13</v>
      </c>
      <c r="E335" s="4">
        <v>0.19</v>
      </c>
      <c r="F335" s="3">
        <v>1.54</v>
      </c>
      <c r="G335" s="4">
        <v>7.65</v>
      </c>
      <c r="H335" s="4">
        <v>1.26</v>
      </c>
      <c r="I335" s="4">
        <v>4.22</v>
      </c>
      <c r="J335" s="4">
        <v>2.02</v>
      </c>
      <c r="K335" s="3">
        <v>36.299999999999997</v>
      </c>
      <c r="L335" s="3">
        <v>0.4</v>
      </c>
      <c r="M335" s="3">
        <f t="shared" si="5"/>
        <v>7.0100000000000051</v>
      </c>
      <c r="N335" s="3">
        <v>61.31</v>
      </c>
    </row>
    <row r="336" spans="1:14" x14ac:dyDescent="0.25">
      <c r="A336" s="6">
        <v>31717</v>
      </c>
      <c r="B336" s="3">
        <v>0.12</v>
      </c>
      <c r="C336" s="3">
        <v>0.2</v>
      </c>
      <c r="D336" s="3">
        <v>0.17</v>
      </c>
      <c r="E336" s="4">
        <v>0.18</v>
      </c>
      <c r="F336" s="3">
        <v>1.3</v>
      </c>
      <c r="G336" s="4">
        <v>4.91</v>
      </c>
      <c r="H336" s="4">
        <v>1.03</v>
      </c>
      <c r="I336" s="4">
        <v>2.87</v>
      </c>
      <c r="J336" s="4">
        <v>1.08</v>
      </c>
      <c r="K336" s="3">
        <v>18.309999999999999</v>
      </c>
      <c r="L336" s="3">
        <v>0.27</v>
      </c>
      <c r="M336" s="3">
        <f t="shared" si="5"/>
        <v>2.889999999999997</v>
      </c>
      <c r="N336" s="3">
        <v>33.33</v>
      </c>
    </row>
    <row r="337" spans="1:14" x14ac:dyDescent="0.25">
      <c r="A337" s="6">
        <v>31747</v>
      </c>
      <c r="B337" s="3">
        <v>0.14000000000000001</v>
      </c>
      <c r="C337" s="3">
        <v>0.27</v>
      </c>
      <c r="D337" s="3">
        <v>0.12</v>
      </c>
      <c r="E337" s="4">
        <v>0.2</v>
      </c>
      <c r="F337" s="3">
        <v>1.1299999999999999</v>
      </c>
      <c r="G337" s="4">
        <v>3.36</v>
      </c>
      <c r="H337" s="4">
        <v>3.42</v>
      </c>
      <c r="I337" s="4">
        <v>1.96</v>
      </c>
      <c r="J337" s="4">
        <v>1.05</v>
      </c>
      <c r="K337" s="3">
        <v>14.05</v>
      </c>
      <c r="L337" s="3">
        <v>0.34</v>
      </c>
      <c r="M337" s="3">
        <f t="shared" si="5"/>
        <v>3.2799999999999976</v>
      </c>
      <c r="N337" s="3">
        <v>29.32</v>
      </c>
    </row>
    <row r="338" spans="1:14" x14ac:dyDescent="0.25">
      <c r="A338" s="6">
        <v>31778</v>
      </c>
      <c r="B338" s="3">
        <v>0.05</v>
      </c>
      <c r="C338" s="3">
        <v>0.16</v>
      </c>
      <c r="D338" s="3">
        <v>0.05</v>
      </c>
      <c r="E338" s="4">
        <v>0.16</v>
      </c>
      <c r="F338" s="3">
        <v>0.37</v>
      </c>
      <c r="G338" s="4">
        <v>1.67</v>
      </c>
      <c r="H338" s="4">
        <v>1.17</v>
      </c>
      <c r="I338" s="4">
        <v>2.0099999999999998</v>
      </c>
      <c r="J338" s="4">
        <v>0.81</v>
      </c>
      <c r="K338" s="3">
        <v>11.73</v>
      </c>
      <c r="L338" s="3">
        <v>0.23</v>
      </c>
      <c r="M338" s="3">
        <f t="shared" si="5"/>
        <v>2.0100000000000016</v>
      </c>
      <c r="N338" s="3">
        <v>20.420000000000002</v>
      </c>
    </row>
    <row r="339" spans="1:14" x14ac:dyDescent="0.25">
      <c r="A339" s="6">
        <v>31809</v>
      </c>
      <c r="B339" s="3">
        <v>0.06</v>
      </c>
      <c r="C339" s="3">
        <v>0.1</v>
      </c>
      <c r="D339" s="3">
        <v>0.14000000000000001</v>
      </c>
      <c r="E339" s="4">
        <v>0.19</v>
      </c>
      <c r="F339" s="3">
        <v>1</v>
      </c>
      <c r="G339" s="4">
        <v>3.04</v>
      </c>
      <c r="H339" s="4">
        <v>1.04</v>
      </c>
      <c r="I339" s="4">
        <v>0.62</v>
      </c>
      <c r="J339" s="4">
        <v>1.32</v>
      </c>
      <c r="K339" s="3">
        <v>14.78</v>
      </c>
      <c r="L339" s="3">
        <v>0.27</v>
      </c>
      <c r="M339" s="3">
        <f t="shared" si="5"/>
        <v>2.870000000000001</v>
      </c>
      <c r="N339" s="3">
        <v>25.43</v>
      </c>
    </row>
    <row r="340" spans="1:14" x14ac:dyDescent="0.25">
      <c r="A340" s="6">
        <v>31837</v>
      </c>
      <c r="B340" s="3">
        <v>0.14000000000000001</v>
      </c>
      <c r="C340" s="3">
        <v>0.22</v>
      </c>
      <c r="D340" s="3">
        <v>0.27</v>
      </c>
      <c r="E340" s="4">
        <v>0.2</v>
      </c>
      <c r="F340" s="3">
        <v>1.82</v>
      </c>
      <c r="G340" s="4">
        <v>5.79</v>
      </c>
      <c r="H340" s="4">
        <v>1.36</v>
      </c>
      <c r="I340" s="4">
        <v>0.59</v>
      </c>
      <c r="J340" s="4">
        <v>2.11</v>
      </c>
      <c r="K340" s="3">
        <v>19.7</v>
      </c>
      <c r="L340" s="3">
        <v>0.33</v>
      </c>
      <c r="M340" s="3">
        <f t="shared" si="5"/>
        <v>4.0499999999999972</v>
      </c>
      <c r="N340" s="3">
        <v>36.58</v>
      </c>
    </row>
    <row r="341" spans="1:14" x14ac:dyDescent="0.25">
      <c r="A341" s="6">
        <v>31868</v>
      </c>
      <c r="B341" s="3">
        <v>0.36</v>
      </c>
      <c r="C341" s="3">
        <v>0.28999999999999998</v>
      </c>
      <c r="D341" s="3">
        <v>0.27</v>
      </c>
      <c r="E341" s="4">
        <v>0.25</v>
      </c>
      <c r="F341" s="3">
        <v>4.45</v>
      </c>
      <c r="G341" s="4">
        <v>9.6300000000000008</v>
      </c>
      <c r="H341" s="4">
        <v>4.29</v>
      </c>
      <c r="I341" s="4">
        <v>0.56999999999999995</v>
      </c>
      <c r="J341" s="4">
        <v>2.02</v>
      </c>
      <c r="K341" s="3">
        <v>24.4</v>
      </c>
      <c r="L341" s="3">
        <v>0.55000000000000004</v>
      </c>
      <c r="M341" s="3">
        <f t="shared" si="5"/>
        <v>5.8299999999999983</v>
      </c>
      <c r="N341" s="3">
        <v>52.91</v>
      </c>
    </row>
    <row r="342" spans="1:14" x14ac:dyDescent="0.25">
      <c r="A342" s="6">
        <v>31898</v>
      </c>
      <c r="B342" s="3">
        <v>0.82</v>
      </c>
      <c r="C342" s="3">
        <v>0.4</v>
      </c>
      <c r="D342" s="3">
        <v>0.46</v>
      </c>
      <c r="E342" s="4">
        <v>0.36</v>
      </c>
      <c r="F342" s="3">
        <v>5.23</v>
      </c>
      <c r="G342" s="4">
        <v>6.35</v>
      </c>
      <c r="H342" s="4">
        <v>2.2200000000000002</v>
      </c>
      <c r="I342" s="4">
        <v>0.43</v>
      </c>
      <c r="J342" s="4">
        <v>2.25</v>
      </c>
      <c r="K342" s="3">
        <v>49.5</v>
      </c>
      <c r="L342" s="3">
        <v>0.64</v>
      </c>
      <c r="M342" s="3">
        <f t="shared" si="5"/>
        <v>6.3499999999999943</v>
      </c>
      <c r="N342" s="3">
        <v>75.010000000000005</v>
      </c>
    </row>
    <row r="343" spans="1:14" x14ac:dyDescent="0.25">
      <c r="A343" s="6">
        <v>31929</v>
      </c>
      <c r="B343" s="3">
        <v>0.63</v>
      </c>
      <c r="C343" s="3">
        <v>0.77</v>
      </c>
      <c r="D343" s="3">
        <v>0.53</v>
      </c>
      <c r="E343" s="4">
        <v>0.53</v>
      </c>
      <c r="F343" s="3">
        <v>2.81</v>
      </c>
      <c r="G343" s="4">
        <v>6.21</v>
      </c>
      <c r="H343" s="4">
        <v>3.5</v>
      </c>
      <c r="I343" s="4">
        <v>2.73</v>
      </c>
      <c r="J343" s="4">
        <v>2.6</v>
      </c>
      <c r="K343" s="3">
        <v>54.17</v>
      </c>
      <c r="L343" s="3">
        <v>0.88</v>
      </c>
      <c r="M343" s="3">
        <f t="shared" si="5"/>
        <v>6.6800000000000068</v>
      </c>
      <c r="N343" s="3">
        <v>82.04</v>
      </c>
    </row>
    <row r="344" spans="1:14" x14ac:dyDescent="0.25">
      <c r="A344" s="6">
        <v>31959</v>
      </c>
      <c r="B344" s="3">
        <v>0.71</v>
      </c>
      <c r="C344" s="3">
        <v>0.69</v>
      </c>
      <c r="D344" s="3">
        <v>0.89</v>
      </c>
      <c r="E344" s="4">
        <v>0.78</v>
      </c>
      <c r="F344" s="3">
        <v>2.88</v>
      </c>
      <c r="G344" s="4">
        <v>6.88</v>
      </c>
      <c r="H344" s="4">
        <v>7.63</v>
      </c>
      <c r="I344" s="4">
        <v>5.6</v>
      </c>
      <c r="J344" s="4">
        <v>2.64</v>
      </c>
      <c r="K344" s="3">
        <v>61.87</v>
      </c>
      <c r="L344" s="3">
        <v>1.1100000000000001</v>
      </c>
      <c r="M344" s="3">
        <f t="shared" si="5"/>
        <v>8.0800000000000125</v>
      </c>
      <c r="N344" s="3">
        <v>99.76</v>
      </c>
    </row>
    <row r="345" spans="1:14" x14ac:dyDescent="0.25">
      <c r="A345" s="6">
        <v>31990</v>
      </c>
      <c r="B345" s="3">
        <v>0.67</v>
      </c>
      <c r="C345" s="3">
        <v>0.62</v>
      </c>
      <c r="D345" s="3">
        <v>0.8</v>
      </c>
      <c r="E345" s="4">
        <v>0.54</v>
      </c>
      <c r="F345" s="3">
        <v>3.9</v>
      </c>
      <c r="G345" s="4">
        <v>6.5</v>
      </c>
      <c r="H345" s="4">
        <v>12.82</v>
      </c>
      <c r="I345" s="4">
        <v>7.66</v>
      </c>
      <c r="J345" s="4">
        <v>2.36</v>
      </c>
      <c r="K345" s="3">
        <v>66.25</v>
      </c>
      <c r="L345" s="3">
        <v>0.99</v>
      </c>
      <c r="M345" s="3">
        <f t="shared" si="5"/>
        <v>7.3299999999999983</v>
      </c>
      <c r="N345" s="3">
        <v>110.44</v>
      </c>
    </row>
    <row r="346" spans="1:14" x14ac:dyDescent="0.25">
      <c r="A346" s="6">
        <v>32021</v>
      </c>
      <c r="B346" s="3">
        <v>0.49</v>
      </c>
      <c r="C346" s="3">
        <v>0.34</v>
      </c>
      <c r="D346" s="3">
        <v>0.65</v>
      </c>
      <c r="E346" s="4">
        <v>0.28999999999999998</v>
      </c>
      <c r="F346" s="3">
        <v>2.06</v>
      </c>
      <c r="G346" s="4">
        <v>7.24</v>
      </c>
      <c r="H346" s="4">
        <v>3.84</v>
      </c>
      <c r="I346" s="4">
        <v>6.92</v>
      </c>
      <c r="J346" s="4">
        <v>2.37</v>
      </c>
      <c r="K346" s="3">
        <v>58.14</v>
      </c>
      <c r="L346" s="3">
        <v>0.76</v>
      </c>
      <c r="M346" s="3">
        <f t="shared" si="5"/>
        <v>7.6499999999999915</v>
      </c>
      <c r="N346" s="3">
        <v>90.75</v>
      </c>
    </row>
    <row r="347" spans="1:14" x14ac:dyDescent="0.25">
      <c r="A347" s="6">
        <v>32051</v>
      </c>
      <c r="B347" s="3">
        <v>0.3</v>
      </c>
      <c r="C347" s="3">
        <v>0.24</v>
      </c>
      <c r="D347" s="3">
        <v>0.2</v>
      </c>
      <c r="E347" s="4">
        <v>0.2</v>
      </c>
      <c r="F347" s="3">
        <v>1.2</v>
      </c>
      <c r="G347" s="4">
        <v>8.44</v>
      </c>
      <c r="H347" s="4">
        <v>1.81</v>
      </c>
      <c r="I347" s="4">
        <v>6.56</v>
      </c>
      <c r="J347" s="4">
        <v>2.31</v>
      </c>
      <c r="K347" s="3">
        <v>46.52</v>
      </c>
      <c r="L347" s="3">
        <v>0.73</v>
      </c>
      <c r="M347" s="3">
        <f t="shared" si="5"/>
        <v>7.5999999999999943</v>
      </c>
      <c r="N347" s="3">
        <v>76.11</v>
      </c>
    </row>
    <row r="348" spans="1:14" x14ac:dyDescent="0.25">
      <c r="A348" s="6">
        <v>32082</v>
      </c>
      <c r="B348" s="3">
        <v>0.22</v>
      </c>
      <c r="C348" s="3">
        <v>0.17</v>
      </c>
      <c r="D348" s="3">
        <v>0.17</v>
      </c>
      <c r="E348" s="4">
        <v>0.18</v>
      </c>
      <c r="F348" s="3">
        <v>1.06</v>
      </c>
      <c r="G348" s="4">
        <v>4.42</v>
      </c>
      <c r="H348" s="4">
        <v>1.02</v>
      </c>
      <c r="I348" s="4">
        <v>4.3600000000000003</v>
      </c>
      <c r="J348" s="4">
        <v>0.82</v>
      </c>
      <c r="K348" s="3">
        <v>22.17</v>
      </c>
      <c r="L348" s="3">
        <v>0.31</v>
      </c>
      <c r="M348" s="3">
        <f t="shared" si="5"/>
        <v>4.519999999999996</v>
      </c>
      <c r="N348" s="3">
        <v>39.42</v>
      </c>
    </row>
    <row r="349" spans="1:14" x14ac:dyDescent="0.25">
      <c r="A349" s="6">
        <v>32112</v>
      </c>
      <c r="B349" s="3">
        <v>0.18</v>
      </c>
      <c r="C349" s="3">
        <v>0.24</v>
      </c>
      <c r="D349" s="3">
        <v>0.09</v>
      </c>
      <c r="E349" s="4">
        <v>0.27</v>
      </c>
      <c r="F349" s="3">
        <v>1.1299999999999999</v>
      </c>
      <c r="G349" s="4">
        <v>4.0599999999999996</v>
      </c>
      <c r="H349" s="4">
        <v>2.85</v>
      </c>
      <c r="I349" s="4">
        <v>6.39</v>
      </c>
      <c r="J349" s="4">
        <v>0.87</v>
      </c>
      <c r="K349" s="3">
        <v>17.47</v>
      </c>
      <c r="L349" s="3">
        <v>0.3</v>
      </c>
      <c r="M349" s="3">
        <f t="shared" si="5"/>
        <v>3.210000000000008</v>
      </c>
      <c r="N349" s="3">
        <v>37.06</v>
      </c>
    </row>
    <row r="350" spans="1:14" x14ac:dyDescent="0.25">
      <c r="A350" s="6">
        <v>32143</v>
      </c>
      <c r="B350" s="3">
        <v>7.0000000000000007E-2</v>
      </c>
      <c r="C350" s="3">
        <v>7.0000000000000007E-2</v>
      </c>
      <c r="D350" s="3">
        <v>0.06</v>
      </c>
      <c r="E350" s="4">
        <v>0.17</v>
      </c>
      <c r="F350" s="3">
        <v>0.39</v>
      </c>
      <c r="G350" s="4">
        <v>1.54</v>
      </c>
      <c r="H350" s="4">
        <v>1.1399999999999999</v>
      </c>
      <c r="I350" s="4">
        <v>2.73</v>
      </c>
      <c r="J350" s="4">
        <v>0.94</v>
      </c>
      <c r="K350" s="3">
        <v>14.23</v>
      </c>
      <c r="L350" s="3">
        <v>0.28999999999999998</v>
      </c>
      <c r="M350" s="3">
        <f t="shared" si="5"/>
        <v>2.3599999999999994</v>
      </c>
      <c r="N350" s="3">
        <v>23.99</v>
      </c>
    </row>
    <row r="351" spans="1:14" x14ac:dyDescent="0.25">
      <c r="A351" s="6">
        <v>32174</v>
      </c>
      <c r="B351" s="3">
        <v>0.17</v>
      </c>
      <c r="C351" s="3">
        <v>0.17</v>
      </c>
      <c r="D351" s="3">
        <v>0.26</v>
      </c>
      <c r="E351" s="4">
        <v>0.25</v>
      </c>
      <c r="F351" s="3">
        <v>1.1100000000000001</v>
      </c>
      <c r="G351" s="4">
        <v>4</v>
      </c>
      <c r="H351" s="4">
        <v>1</v>
      </c>
      <c r="I351" s="4">
        <v>0.84</v>
      </c>
      <c r="J351" s="4">
        <v>1.41</v>
      </c>
      <c r="K351" s="3">
        <v>19.010000000000002</v>
      </c>
      <c r="L351" s="3">
        <v>0.27</v>
      </c>
      <c r="M351" s="3">
        <f t="shared" si="5"/>
        <v>3.0100000000000016</v>
      </c>
      <c r="N351" s="3">
        <v>31.5</v>
      </c>
    </row>
    <row r="352" spans="1:14" x14ac:dyDescent="0.25">
      <c r="A352" s="6">
        <v>32203</v>
      </c>
      <c r="B352" s="3">
        <v>0.28999999999999998</v>
      </c>
      <c r="C352" s="3">
        <v>0.28999999999999998</v>
      </c>
      <c r="D352" s="3">
        <v>0.24</v>
      </c>
      <c r="E352" s="4">
        <v>0.37</v>
      </c>
      <c r="F352" s="3">
        <v>1.45</v>
      </c>
      <c r="G352" s="4">
        <v>10.35</v>
      </c>
      <c r="H352" s="4">
        <v>2.74</v>
      </c>
      <c r="I352" s="4">
        <v>1.49</v>
      </c>
      <c r="J352" s="4">
        <v>1.83</v>
      </c>
      <c r="K352" s="3">
        <v>24.05</v>
      </c>
      <c r="L352" s="3">
        <v>0.48</v>
      </c>
      <c r="M352" s="3">
        <f t="shared" si="5"/>
        <v>4.0400000000000063</v>
      </c>
      <c r="N352" s="3">
        <v>47.62</v>
      </c>
    </row>
    <row r="353" spans="1:14" x14ac:dyDescent="0.25">
      <c r="A353" s="6">
        <v>32234</v>
      </c>
      <c r="B353" s="3">
        <v>0.22</v>
      </c>
      <c r="C353" s="3">
        <v>0.22</v>
      </c>
      <c r="D353" s="3">
        <v>0.6</v>
      </c>
      <c r="E353" s="4">
        <v>0.32</v>
      </c>
      <c r="F353" s="3">
        <v>3.62</v>
      </c>
      <c r="G353" s="4">
        <v>6.47</v>
      </c>
      <c r="H353" s="4">
        <v>4.3499999999999996</v>
      </c>
      <c r="I353" s="4">
        <v>2.96</v>
      </c>
      <c r="J353" s="4">
        <v>2.1800000000000002</v>
      </c>
      <c r="K353" s="3">
        <v>25.36</v>
      </c>
      <c r="L353" s="3">
        <v>0.53</v>
      </c>
      <c r="M353" s="3">
        <f t="shared" si="5"/>
        <v>5.6099999999999994</v>
      </c>
      <c r="N353" s="3">
        <v>52.44</v>
      </c>
    </row>
    <row r="354" spans="1:14" x14ac:dyDescent="0.25">
      <c r="A354" s="6">
        <v>32264</v>
      </c>
      <c r="B354" s="3">
        <v>0.56999999999999995</v>
      </c>
      <c r="C354" s="3">
        <v>0.56999999999999995</v>
      </c>
      <c r="D354" s="3">
        <v>0.56999999999999995</v>
      </c>
      <c r="E354" s="4">
        <v>0.41</v>
      </c>
      <c r="F354" s="3">
        <v>3.96</v>
      </c>
      <c r="G354" s="4">
        <v>7.54</v>
      </c>
      <c r="H354" s="4">
        <v>2.0699999999999998</v>
      </c>
      <c r="I354" s="4">
        <v>2.83</v>
      </c>
      <c r="J354" s="4">
        <v>2.2799999999999998</v>
      </c>
      <c r="K354" s="3">
        <v>47.77</v>
      </c>
      <c r="L354" s="3">
        <v>0.92</v>
      </c>
      <c r="M354" s="3">
        <f t="shared" si="5"/>
        <v>6.9899999999999949</v>
      </c>
      <c r="N354" s="3">
        <v>76.48</v>
      </c>
    </row>
    <row r="355" spans="1:14" x14ac:dyDescent="0.25">
      <c r="A355" s="6">
        <v>32295</v>
      </c>
      <c r="B355" s="3">
        <v>0.47</v>
      </c>
      <c r="C355" s="3">
        <v>0.47</v>
      </c>
      <c r="D355" s="3">
        <v>0.65</v>
      </c>
      <c r="E355" s="4">
        <v>0.65</v>
      </c>
      <c r="F355" s="3">
        <v>1.66</v>
      </c>
      <c r="G355" s="4">
        <v>5.73</v>
      </c>
      <c r="H355" s="4">
        <v>3.96</v>
      </c>
      <c r="I355" s="4">
        <v>3.55</v>
      </c>
      <c r="J355" s="4">
        <v>2.4900000000000002</v>
      </c>
      <c r="K355" s="3">
        <v>56.56</v>
      </c>
      <c r="L355" s="3">
        <v>1.19</v>
      </c>
      <c r="M355" s="3">
        <f t="shared" si="5"/>
        <v>7.0300000000000011</v>
      </c>
      <c r="N355" s="3">
        <v>84.41</v>
      </c>
    </row>
    <row r="356" spans="1:14" x14ac:dyDescent="0.25">
      <c r="A356" s="6">
        <v>32325</v>
      </c>
      <c r="B356" s="3">
        <v>0.89</v>
      </c>
      <c r="C356" s="3">
        <v>0.89</v>
      </c>
      <c r="D356" s="3">
        <v>1.04</v>
      </c>
      <c r="E356" s="4">
        <v>0.79</v>
      </c>
      <c r="F356" s="3">
        <v>3.33</v>
      </c>
      <c r="G356" s="4">
        <v>8.5</v>
      </c>
      <c r="H356" s="4">
        <v>8.9700000000000006</v>
      </c>
      <c r="I356" s="4">
        <v>4.22</v>
      </c>
      <c r="J356" s="4">
        <v>3.12</v>
      </c>
      <c r="K356" s="3">
        <v>63.33</v>
      </c>
      <c r="L356" s="3">
        <v>1.31</v>
      </c>
      <c r="M356" s="3">
        <f t="shared" si="5"/>
        <v>8.8199999999999932</v>
      </c>
      <c r="N356" s="3">
        <v>105.21</v>
      </c>
    </row>
    <row r="357" spans="1:14" x14ac:dyDescent="0.25">
      <c r="A357" s="6">
        <v>32356</v>
      </c>
      <c r="B357" s="3">
        <v>0.64</v>
      </c>
      <c r="C357" s="3">
        <v>0.63</v>
      </c>
      <c r="D357" s="3">
        <v>1.06</v>
      </c>
      <c r="E357" s="4">
        <v>0.55000000000000004</v>
      </c>
      <c r="F357" s="3">
        <v>2.62</v>
      </c>
      <c r="G357" s="4">
        <v>6.06</v>
      </c>
      <c r="H357" s="4">
        <v>15.51</v>
      </c>
      <c r="I357" s="4">
        <v>5.04</v>
      </c>
      <c r="J357" s="4">
        <v>2.2400000000000002</v>
      </c>
      <c r="K357" s="3">
        <v>63.87</v>
      </c>
      <c r="L357" s="3">
        <v>1.02</v>
      </c>
      <c r="M357" s="3">
        <f t="shared" si="5"/>
        <v>7.1700000000000017</v>
      </c>
      <c r="N357" s="3">
        <v>106.41</v>
      </c>
    </row>
    <row r="358" spans="1:14" x14ac:dyDescent="0.25">
      <c r="A358" s="6">
        <v>32387</v>
      </c>
      <c r="B358" s="3">
        <v>0.6</v>
      </c>
      <c r="C358" s="3">
        <v>0.6</v>
      </c>
      <c r="D358" s="3">
        <v>0.69</v>
      </c>
      <c r="E358" s="4">
        <v>0.34</v>
      </c>
      <c r="F358" s="3">
        <v>1.52</v>
      </c>
      <c r="G358" s="4">
        <v>7.84</v>
      </c>
      <c r="H358" s="4">
        <v>3.82</v>
      </c>
      <c r="I358" s="4">
        <v>4.72</v>
      </c>
      <c r="J358" s="4">
        <v>2.2400000000000002</v>
      </c>
      <c r="K358" s="3">
        <v>64.33</v>
      </c>
      <c r="L358" s="3">
        <v>0.97</v>
      </c>
      <c r="M358" s="3">
        <f t="shared" si="5"/>
        <v>6.9300000000000068</v>
      </c>
      <c r="N358" s="3">
        <v>94.6</v>
      </c>
    </row>
    <row r="359" spans="1:14" x14ac:dyDescent="0.25">
      <c r="A359" s="6">
        <v>32417</v>
      </c>
      <c r="B359" s="3">
        <v>0.89</v>
      </c>
      <c r="C359" s="3">
        <v>0.88</v>
      </c>
      <c r="D359" s="3">
        <v>0.65</v>
      </c>
      <c r="E359" s="4">
        <v>0.25</v>
      </c>
      <c r="F359" s="3">
        <v>1.59</v>
      </c>
      <c r="G359" s="4">
        <v>9.2200000000000006</v>
      </c>
      <c r="H359" s="4">
        <v>2.3199999999999998</v>
      </c>
      <c r="I359" s="4">
        <v>3.76</v>
      </c>
      <c r="J359" s="4">
        <v>2.2599999999999998</v>
      </c>
      <c r="K359" s="3">
        <v>49.17</v>
      </c>
      <c r="L359" s="3">
        <v>1.01</v>
      </c>
      <c r="M359" s="3">
        <f t="shared" si="5"/>
        <v>6.5799999999999841</v>
      </c>
      <c r="N359" s="3">
        <v>78.58</v>
      </c>
    </row>
    <row r="360" spans="1:14" x14ac:dyDescent="0.25">
      <c r="A360" s="6">
        <v>32448</v>
      </c>
      <c r="B360" s="3">
        <v>0.13</v>
      </c>
      <c r="C360" s="3">
        <v>0.13</v>
      </c>
      <c r="D360" s="3">
        <v>0.23</v>
      </c>
      <c r="E360" s="4">
        <v>0.25</v>
      </c>
      <c r="F360" s="3">
        <v>1.59</v>
      </c>
      <c r="G360" s="4">
        <v>6.27</v>
      </c>
      <c r="H360" s="4">
        <v>1.52</v>
      </c>
      <c r="I360" s="4">
        <v>2.4500000000000002</v>
      </c>
      <c r="J360" s="4">
        <v>0.83</v>
      </c>
      <c r="K360" s="3">
        <v>28.45</v>
      </c>
      <c r="L360" s="3">
        <v>0.39</v>
      </c>
      <c r="M360" s="3">
        <f t="shared" si="5"/>
        <v>3.3900000000000006</v>
      </c>
      <c r="N360" s="3">
        <v>45.63</v>
      </c>
    </row>
    <row r="361" spans="1:14" x14ac:dyDescent="0.25">
      <c r="A361" s="6">
        <v>32478</v>
      </c>
      <c r="B361" s="3">
        <v>0.16</v>
      </c>
      <c r="C361" s="3">
        <v>0.16</v>
      </c>
      <c r="D361" s="3">
        <v>0.18</v>
      </c>
      <c r="E361" s="4">
        <v>0.2</v>
      </c>
      <c r="F361" s="3">
        <v>1.1000000000000001</v>
      </c>
      <c r="G361" s="4">
        <v>4.12</v>
      </c>
      <c r="H361" s="4">
        <v>3.28</v>
      </c>
      <c r="I361" s="4">
        <v>2.5499999999999998</v>
      </c>
      <c r="J361" s="4">
        <v>0.72</v>
      </c>
      <c r="K361" s="3">
        <v>20.46</v>
      </c>
      <c r="L361" s="3">
        <v>0.34</v>
      </c>
      <c r="M361" s="3">
        <f t="shared" si="5"/>
        <v>3.7099999999999937</v>
      </c>
      <c r="N361" s="3">
        <v>36.979999999999997</v>
      </c>
    </row>
    <row r="362" spans="1:14" x14ac:dyDescent="0.25">
      <c r="A362" s="6">
        <v>32509</v>
      </c>
      <c r="B362" s="3">
        <v>0.12</v>
      </c>
      <c r="C362" s="3">
        <v>0.2</v>
      </c>
      <c r="D362" s="3">
        <v>0.27</v>
      </c>
      <c r="E362" s="4">
        <v>0.31</v>
      </c>
      <c r="F362" s="3">
        <v>0.71</v>
      </c>
      <c r="G362" s="4">
        <v>2.0499999999999998</v>
      </c>
      <c r="H362" s="4">
        <v>1.18</v>
      </c>
      <c r="I362" s="4">
        <v>1.58</v>
      </c>
      <c r="J362" s="4">
        <v>1.08</v>
      </c>
      <c r="K362" s="3">
        <v>18.440000000000001</v>
      </c>
      <c r="L362" s="3">
        <v>0.26</v>
      </c>
      <c r="M362" s="3">
        <f t="shared" si="5"/>
        <v>2.3799999999999955</v>
      </c>
      <c r="N362" s="3">
        <v>28.58</v>
      </c>
    </row>
    <row r="363" spans="1:14" x14ac:dyDescent="0.25">
      <c r="A363" s="6">
        <v>32540</v>
      </c>
      <c r="B363" s="3">
        <v>0.15</v>
      </c>
      <c r="C363" s="3">
        <v>0.2</v>
      </c>
      <c r="D363" s="3">
        <v>0.2</v>
      </c>
      <c r="E363" s="4">
        <v>0.41</v>
      </c>
      <c r="F363" s="3">
        <v>1.1000000000000001</v>
      </c>
      <c r="G363" s="4">
        <v>4.43</v>
      </c>
      <c r="H363" s="4">
        <v>1.21</v>
      </c>
      <c r="I363" s="4">
        <v>2.48</v>
      </c>
      <c r="J363" s="4">
        <v>1.25</v>
      </c>
      <c r="K363" s="3">
        <v>21.16</v>
      </c>
      <c r="L363" s="3">
        <v>0.28000000000000003</v>
      </c>
      <c r="M363" s="3">
        <f t="shared" si="5"/>
        <v>2.6299999999999955</v>
      </c>
      <c r="N363" s="3">
        <v>35.5</v>
      </c>
    </row>
    <row r="364" spans="1:14" x14ac:dyDescent="0.25">
      <c r="A364" s="6">
        <v>32568</v>
      </c>
      <c r="B364" s="3">
        <v>0.3</v>
      </c>
      <c r="C364" s="3">
        <v>0.33</v>
      </c>
      <c r="D364" s="3">
        <v>0.59</v>
      </c>
      <c r="E364" s="4">
        <v>0.41</v>
      </c>
      <c r="F364" s="3">
        <v>1.88</v>
      </c>
      <c r="G364" s="4">
        <v>11.23</v>
      </c>
      <c r="H364" s="4">
        <v>2.98</v>
      </c>
      <c r="I364" s="4">
        <v>2.2799999999999998</v>
      </c>
      <c r="J364" s="4">
        <v>1.49</v>
      </c>
      <c r="K364" s="3">
        <v>30.59</v>
      </c>
      <c r="L364" s="3">
        <v>0.52</v>
      </c>
      <c r="M364" s="3">
        <f t="shared" si="5"/>
        <v>4.7899999999999991</v>
      </c>
      <c r="N364" s="3">
        <v>57.39</v>
      </c>
    </row>
    <row r="365" spans="1:14" x14ac:dyDescent="0.25">
      <c r="A365" s="6">
        <v>32599</v>
      </c>
      <c r="B365" s="3">
        <v>0.89</v>
      </c>
      <c r="C365" s="3">
        <v>0.28999999999999998</v>
      </c>
      <c r="D365" s="3">
        <v>0.82</v>
      </c>
      <c r="E365" s="4">
        <v>0.28999999999999998</v>
      </c>
      <c r="F365" s="3">
        <v>4.33</v>
      </c>
      <c r="G365" s="4">
        <v>8.89</v>
      </c>
      <c r="H365" s="4">
        <v>3.73</v>
      </c>
      <c r="I365" s="4">
        <v>1.81</v>
      </c>
      <c r="J365" s="4">
        <v>2</v>
      </c>
      <c r="K365" s="3">
        <v>29.82</v>
      </c>
      <c r="L365" s="3">
        <v>0.51</v>
      </c>
      <c r="M365" s="3">
        <f t="shared" si="5"/>
        <v>5.4600000000000009</v>
      </c>
      <c r="N365" s="3">
        <v>58.84</v>
      </c>
    </row>
    <row r="366" spans="1:14" x14ac:dyDescent="0.25">
      <c r="A366" s="6">
        <v>32629</v>
      </c>
      <c r="B366" s="3">
        <v>0.92</v>
      </c>
      <c r="C366" s="3">
        <v>0.49</v>
      </c>
      <c r="D366" s="3">
        <v>0.86</v>
      </c>
      <c r="E366" s="4">
        <v>0.32</v>
      </c>
      <c r="F366" s="3">
        <v>4.3899999999999997</v>
      </c>
      <c r="G366" s="4">
        <v>10.64</v>
      </c>
      <c r="H366" s="4">
        <v>2.42</v>
      </c>
      <c r="I366" s="4">
        <v>2.15</v>
      </c>
      <c r="J366" s="4">
        <v>1.78</v>
      </c>
      <c r="K366" s="3">
        <v>52.65</v>
      </c>
      <c r="L366" s="3">
        <v>0.81</v>
      </c>
      <c r="M366" s="3">
        <f t="shared" si="5"/>
        <v>6.5</v>
      </c>
      <c r="N366" s="3">
        <v>83.93</v>
      </c>
    </row>
    <row r="367" spans="1:14" x14ac:dyDescent="0.25">
      <c r="A367" s="6">
        <v>32660</v>
      </c>
      <c r="B367" s="3">
        <v>0.89</v>
      </c>
      <c r="C367" s="3">
        <v>0.95</v>
      </c>
      <c r="D367" s="3">
        <v>0.97</v>
      </c>
      <c r="E367" s="4">
        <v>0.65</v>
      </c>
      <c r="F367" s="3">
        <v>2.48</v>
      </c>
      <c r="G367" s="4">
        <v>7.01</v>
      </c>
      <c r="H367" s="4">
        <v>4.54</v>
      </c>
      <c r="I367" s="4">
        <v>2.96</v>
      </c>
      <c r="J367" s="4">
        <v>2.77</v>
      </c>
      <c r="K367" s="3">
        <v>56.88</v>
      </c>
      <c r="L367" s="3">
        <v>0.99</v>
      </c>
      <c r="M367" s="3">
        <f t="shared" si="5"/>
        <v>6.1100000000000136</v>
      </c>
      <c r="N367" s="3">
        <v>87.2</v>
      </c>
    </row>
    <row r="368" spans="1:14" x14ac:dyDescent="0.25">
      <c r="A368" s="6">
        <v>32690</v>
      </c>
      <c r="B368" s="3">
        <v>1.1399999999999999</v>
      </c>
      <c r="C368" s="3">
        <v>0.99</v>
      </c>
      <c r="D368" s="3">
        <v>1.57</v>
      </c>
      <c r="E368" s="4">
        <v>0.92</v>
      </c>
      <c r="F368" s="3">
        <v>3.2</v>
      </c>
      <c r="G368" s="4">
        <v>9.08</v>
      </c>
      <c r="H368" s="4">
        <v>9.0299999999999994</v>
      </c>
      <c r="I368" s="4">
        <v>3.34</v>
      </c>
      <c r="J368" s="4">
        <v>4.09</v>
      </c>
      <c r="K368" s="3">
        <v>61.45</v>
      </c>
      <c r="L368" s="3">
        <v>1.22</v>
      </c>
      <c r="M368" s="3">
        <f t="shared" si="5"/>
        <v>8.3199999999999932</v>
      </c>
      <c r="N368" s="3">
        <v>104.35</v>
      </c>
    </row>
    <row r="369" spans="1:14" x14ac:dyDescent="0.25">
      <c r="A369" s="6">
        <v>32721</v>
      </c>
      <c r="B369" s="3">
        <v>0.9</v>
      </c>
      <c r="C369" s="3">
        <v>0.88</v>
      </c>
      <c r="D369" s="3">
        <v>1.1399999999999999</v>
      </c>
      <c r="E369" s="4">
        <v>0.62</v>
      </c>
      <c r="F369" s="3">
        <v>3.13</v>
      </c>
      <c r="G369" s="4">
        <v>8.86</v>
      </c>
      <c r="H369" s="4">
        <v>15.78</v>
      </c>
      <c r="I369" s="4">
        <v>3.41</v>
      </c>
      <c r="J369" s="4">
        <v>2.67</v>
      </c>
      <c r="K369" s="3">
        <v>64.680000000000007</v>
      </c>
      <c r="L369" s="3">
        <v>1.05</v>
      </c>
      <c r="M369" s="3">
        <f t="shared" si="5"/>
        <v>7.0899999999999892</v>
      </c>
      <c r="N369" s="3">
        <v>110.21</v>
      </c>
    </row>
    <row r="370" spans="1:14" x14ac:dyDescent="0.25">
      <c r="A370" s="6">
        <v>32752</v>
      </c>
      <c r="B370" s="3">
        <v>1</v>
      </c>
      <c r="C370" s="3">
        <v>0.48</v>
      </c>
      <c r="D370" s="3">
        <v>0.84</v>
      </c>
      <c r="E370" s="4">
        <v>0.45</v>
      </c>
      <c r="F370" s="3">
        <v>1.93</v>
      </c>
      <c r="G370" s="4">
        <v>9.6199999999999992</v>
      </c>
      <c r="H370" s="4">
        <v>4.08</v>
      </c>
      <c r="I370" s="4">
        <v>2.82</v>
      </c>
      <c r="J370" s="4">
        <v>2.38</v>
      </c>
      <c r="K370" s="3">
        <v>62.22</v>
      </c>
      <c r="L370" s="3">
        <v>1.1000000000000001</v>
      </c>
      <c r="M370" s="3">
        <f t="shared" si="5"/>
        <v>7.7800000000000153</v>
      </c>
      <c r="N370" s="3">
        <v>94.7</v>
      </c>
    </row>
    <row r="371" spans="1:14" x14ac:dyDescent="0.25">
      <c r="A371" s="6">
        <v>32782</v>
      </c>
      <c r="B371" s="3">
        <v>1.05</v>
      </c>
      <c r="C371" s="3">
        <v>0.34</v>
      </c>
      <c r="D371" s="3">
        <v>0.79</v>
      </c>
      <c r="E371" s="4">
        <v>0.43</v>
      </c>
      <c r="F371" s="3">
        <v>2.09</v>
      </c>
      <c r="G371" s="4">
        <v>10.07</v>
      </c>
      <c r="H371" s="4">
        <v>2.96</v>
      </c>
      <c r="I371" s="4">
        <v>3.14</v>
      </c>
      <c r="J371" s="4">
        <v>2.2599999999999998</v>
      </c>
      <c r="K371" s="3">
        <v>49.35</v>
      </c>
      <c r="L371" s="3">
        <v>1.02</v>
      </c>
      <c r="M371" s="3">
        <f t="shared" si="5"/>
        <v>7.1700000000000017</v>
      </c>
      <c r="N371" s="3">
        <v>80.67</v>
      </c>
    </row>
    <row r="372" spans="1:14" x14ac:dyDescent="0.25">
      <c r="A372" s="6">
        <v>32813</v>
      </c>
      <c r="B372" s="3">
        <v>0.26</v>
      </c>
      <c r="C372" s="3">
        <v>0.31</v>
      </c>
      <c r="D372" s="3">
        <v>0.26</v>
      </c>
      <c r="E372" s="4">
        <v>0.2</v>
      </c>
      <c r="F372" s="3">
        <v>1.25</v>
      </c>
      <c r="G372" s="4">
        <v>6.31</v>
      </c>
      <c r="H372" s="4">
        <v>2.2000000000000002</v>
      </c>
      <c r="I372" s="4">
        <v>2.2999999999999998</v>
      </c>
      <c r="J372" s="4">
        <v>0.7</v>
      </c>
      <c r="K372" s="3">
        <v>26.44</v>
      </c>
      <c r="L372" s="3">
        <v>1.01</v>
      </c>
      <c r="M372" s="3">
        <f t="shared" si="5"/>
        <v>9.019999999999996</v>
      </c>
      <c r="N372" s="3">
        <v>50.26</v>
      </c>
    </row>
    <row r="373" spans="1:14" x14ac:dyDescent="0.25">
      <c r="A373" s="6">
        <v>32843</v>
      </c>
      <c r="B373" s="3">
        <v>0.28000000000000003</v>
      </c>
      <c r="C373" s="3">
        <v>0.38</v>
      </c>
      <c r="D373" s="3">
        <v>0.24</v>
      </c>
      <c r="E373" s="4">
        <v>0.32</v>
      </c>
      <c r="F373" s="3">
        <v>1.27</v>
      </c>
      <c r="G373" s="4">
        <v>3.54</v>
      </c>
      <c r="H373" s="4">
        <v>3.12</v>
      </c>
      <c r="I373" s="4">
        <v>2.93</v>
      </c>
      <c r="J373" s="4">
        <v>0.81</v>
      </c>
      <c r="K373" s="3">
        <v>19.22</v>
      </c>
      <c r="L373" s="3">
        <v>1.07</v>
      </c>
      <c r="M373" s="3">
        <f t="shared" si="5"/>
        <v>3.490000000000002</v>
      </c>
      <c r="N373" s="3">
        <v>36.67</v>
      </c>
    </row>
    <row r="374" spans="1:14" x14ac:dyDescent="0.25">
      <c r="A374" s="6">
        <v>32874</v>
      </c>
      <c r="B374" s="3">
        <v>0.11</v>
      </c>
      <c r="C374" s="3">
        <v>0.21</v>
      </c>
      <c r="D374" s="3">
        <v>0.09</v>
      </c>
      <c r="E374" s="4">
        <v>0.25</v>
      </c>
      <c r="F374" s="3">
        <v>0.65</v>
      </c>
      <c r="G374" s="4">
        <v>2.5</v>
      </c>
      <c r="H374" s="4">
        <v>1.47</v>
      </c>
      <c r="I374" s="4">
        <v>2.9</v>
      </c>
      <c r="J374" s="4">
        <v>1.04</v>
      </c>
      <c r="K374" s="3">
        <v>17.22</v>
      </c>
      <c r="L374" s="3">
        <v>0.42</v>
      </c>
      <c r="M374" s="3">
        <f t="shared" si="5"/>
        <v>2.3500000000000014</v>
      </c>
      <c r="N374" s="3">
        <v>29.21</v>
      </c>
    </row>
    <row r="375" spans="1:14" x14ac:dyDescent="0.25">
      <c r="A375" s="6">
        <v>32905</v>
      </c>
      <c r="B375" s="3">
        <v>0.39</v>
      </c>
      <c r="C375" s="3">
        <v>0.18</v>
      </c>
      <c r="D375" s="3">
        <v>0.25</v>
      </c>
      <c r="E375" s="4">
        <v>0.34</v>
      </c>
      <c r="F375" s="3">
        <v>1.58</v>
      </c>
      <c r="G375" s="4">
        <v>5.04</v>
      </c>
      <c r="H375" s="4">
        <v>1.59</v>
      </c>
      <c r="I375" s="4">
        <v>2.61</v>
      </c>
      <c r="J375" s="4">
        <v>1.34</v>
      </c>
      <c r="K375" s="3">
        <v>20.97</v>
      </c>
      <c r="L375" s="3">
        <v>0.51</v>
      </c>
      <c r="M375" s="3">
        <f t="shared" si="5"/>
        <v>3.5600000000000023</v>
      </c>
      <c r="N375" s="3">
        <v>38.36</v>
      </c>
    </row>
    <row r="376" spans="1:14" x14ac:dyDescent="0.25">
      <c r="A376" s="6">
        <v>32933</v>
      </c>
      <c r="B376" s="3">
        <v>0.28000000000000003</v>
      </c>
      <c r="C376" s="3">
        <v>0.26</v>
      </c>
      <c r="D376" s="3">
        <v>0.41</v>
      </c>
      <c r="E376" s="4">
        <v>0.46</v>
      </c>
      <c r="F376" s="3">
        <v>1.68</v>
      </c>
      <c r="G376" s="4">
        <v>10.63</v>
      </c>
      <c r="H376" s="4">
        <v>2.39</v>
      </c>
      <c r="I376" s="4">
        <v>2.5099999999999998</v>
      </c>
      <c r="J376" s="4">
        <v>1.75</v>
      </c>
      <c r="K376" s="3">
        <v>28.17</v>
      </c>
      <c r="L376" s="3">
        <v>0.64</v>
      </c>
      <c r="M376" s="3">
        <f t="shared" si="5"/>
        <v>4.8599999999999994</v>
      </c>
      <c r="N376" s="3">
        <v>54.04</v>
      </c>
    </row>
    <row r="377" spans="1:14" x14ac:dyDescent="0.25">
      <c r="A377" s="6">
        <v>32964</v>
      </c>
      <c r="B377" s="3">
        <v>1.41</v>
      </c>
      <c r="C377" s="3">
        <v>0.38</v>
      </c>
      <c r="D377" s="3">
        <v>0.83</v>
      </c>
      <c r="E377" s="4">
        <v>0.31</v>
      </c>
      <c r="F377" s="3">
        <v>5.32</v>
      </c>
      <c r="G377" s="4">
        <v>15.27</v>
      </c>
      <c r="H377" s="4">
        <v>6.26</v>
      </c>
      <c r="I377" s="4">
        <v>1.66</v>
      </c>
      <c r="J377" s="4">
        <v>3.01</v>
      </c>
      <c r="K377" s="3">
        <v>34.200000000000003</v>
      </c>
      <c r="L377" s="3">
        <v>0.8</v>
      </c>
      <c r="M377" s="3">
        <f t="shared" si="5"/>
        <v>7.3400000000000034</v>
      </c>
      <c r="N377" s="3">
        <v>76.790000000000006</v>
      </c>
    </row>
    <row r="378" spans="1:14" x14ac:dyDescent="0.25">
      <c r="A378" s="6">
        <v>32994</v>
      </c>
      <c r="B378" s="3">
        <v>1.21</v>
      </c>
      <c r="C378" s="3">
        <v>0.64</v>
      </c>
      <c r="D378" s="3">
        <v>0.94</v>
      </c>
      <c r="E378" s="4">
        <v>0.38</v>
      </c>
      <c r="F378" s="3">
        <v>6.45</v>
      </c>
      <c r="G378" s="4">
        <v>11.31</v>
      </c>
      <c r="H378" s="4">
        <v>3.69</v>
      </c>
      <c r="I378" s="4">
        <v>2.46</v>
      </c>
      <c r="J378" s="4">
        <v>3.39</v>
      </c>
      <c r="K378" s="3">
        <v>43.75</v>
      </c>
      <c r="L378" s="3">
        <v>0.99</v>
      </c>
      <c r="M378" s="3">
        <f t="shared" si="5"/>
        <v>7.0600000000000023</v>
      </c>
      <c r="N378" s="3">
        <v>82.27</v>
      </c>
    </row>
    <row r="379" spans="1:14" x14ac:dyDescent="0.25">
      <c r="A379" s="6">
        <v>33025</v>
      </c>
      <c r="B379" s="3">
        <v>1.8</v>
      </c>
      <c r="C379" s="3">
        <v>1.17</v>
      </c>
      <c r="D379" s="3">
        <v>1.1000000000000001</v>
      </c>
      <c r="E379" s="4">
        <v>0.8</v>
      </c>
      <c r="F379" s="3">
        <v>3.47</v>
      </c>
      <c r="G379" s="4">
        <v>11.42</v>
      </c>
      <c r="H379" s="4">
        <v>5.84</v>
      </c>
      <c r="I379" s="4">
        <v>2.1</v>
      </c>
      <c r="J379" s="4">
        <v>3.27</v>
      </c>
      <c r="K379" s="3">
        <v>48.49</v>
      </c>
      <c r="L379" s="3">
        <v>1.24</v>
      </c>
      <c r="M379" s="3">
        <f t="shared" si="5"/>
        <v>10.840000000000003</v>
      </c>
      <c r="N379" s="3">
        <v>91.54</v>
      </c>
    </row>
    <row r="380" spans="1:14" x14ac:dyDescent="0.25">
      <c r="A380" s="6">
        <v>33055</v>
      </c>
      <c r="B380" s="3">
        <v>1.47</v>
      </c>
      <c r="C380" s="3">
        <v>1.1299999999999999</v>
      </c>
      <c r="D380" s="3">
        <v>2.21</v>
      </c>
      <c r="E380" s="4">
        <v>1.01</v>
      </c>
      <c r="F380" s="3">
        <v>3.33</v>
      </c>
      <c r="G380" s="4">
        <v>13.44</v>
      </c>
      <c r="H380" s="4">
        <v>9.9700000000000006</v>
      </c>
      <c r="I380" s="4">
        <v>3.05</v>
      </c>
      <c r="J380" s="4">
        <v>4.8899999999999997</v>
      </c>
      <c r="K380" s="3">
        <v>54.88</v>
      </c>
      <c r="L380" s="3">
        <v>1.19</v>
      </c>
      <c r="M380" s="3">
        <f t="shared" si="5"/>
        <v>9.4300000000000068</v>
      </c>
      <c r="N380" s="3">
        <v>106</v>
      </c>
    </row>
    <row r="381" spans="1:14" x14ac:dyDescent="0.25">
      <c r="A381" s="6">
        <v>33086</v>
      </c>
      <c r="B381" s="3">
        <v>1.26</v>
      </c>
      <c r="C381" s="3">
        <v>1.03</v>
      </c>
      <c r="D381" s="3">
        <v>1.42</v>
      </c>
      <c r="E381" s="4">
        <v>0.73</v>
      </c>
      <c r="F381" s="3">
        <v>3.8</v>
      </c>
      <c r="G381" s="4">
        <v>13.3</v>
      </c>
      <c r="H381" s="4">
        <v>18.88</v>
      </c>
      <c r="I381" s="4">
        <v>4.33</v>
      </c>
      <c r="J381" s="4">
        <v>3.2</v>
      </c>
      <c r="K381" s="3">
        <v>56.88</v>
      </c>
      <c r="L381" s="3">
        <v>1.05</v>
      </c>
      <c r="M381" s="3">
        <f t="shared" si="5"/>
        <v>10.199999999999989</v>
      </c>
      <c r="N381" s="3">
        <v>116.08</v>
      </c>
    </row>
    <row r="382" spans="1:14" x14ac:dyDescent="0.25">
      <c r="A382" s="6">
        <v>33117</v>
      </c>
      <c r="B382" s="3">
        <v>1.21</v>
      </c>
      <c r="C382" s="3">
        <v>0.65</v>
      </c>
      <c r="D382" s="3">
        <v>1.41</v>
      </c>
      <c r="E382" s="4">
        <v>0.38</v>
      </c>
      <c r="F382" s="3">
        <v>3.25</v>
      </c>
      <c r="G382" s="4">
        <v>15.72</v>
      </c>
      <c r="H382" s="4">
        <v>5.19</v>
      </c>
      <c r="I382" s="4">
        <v>3.78</v>
      </c>
      <c r="J382" s="4">
        <v>3.37</v>
      </c>
      <c r="K382" s="3">
        <v>55.6</v>
      </c>
      <c r="L382" s="3">
        <v>0.99</v>
      </c>
      <c r="M382" s="3">
        <f t="shared" si="5"/>
        <v>9.7600000000000051</v>
      </c>
      <c r="N382" s="3">
        <v>101.31</v>
      </c>
    </row>
    <row r="383" spans="1:14" x14ac:dyDescent="0.25">
      <c r="A383" s="6">
        <v>33147</v>
      </c>
      <c r="B383" s="3">
        <v>1.85</v>
      </c>
      <c r="C383" s="3">
        <v>0.33</v>
      </c>
      <c r="D383" s="3">
        <v>0.69</v>
      </c>
      <c r="E383" s="4">
        <v>0.34</v>
      </c>
      <c r="F383" s="3">
        <v>2.41</v>
      </c>
      <c r="G383" s="4">
        <v>15.18</v>
      </c>
      <c r="H383" s="4">
        <v>3.18</v>
      </c>
      <c r="I383" s="4">
        <v>3.52</v>
      </c>
      <c r="J383" s="4">
        <v>2.4500000000000002</v>
      </c>
      <c r="K383" s="3">
        <v>44.3</v>
      </c>
      <c r="L383" s="3">
        <v>0.92</v>
      </c>
      <c r="M383" s="3">
        <f t="shared" si="5"/>
        <v>8.4399999999999977</v>
      </c>
      <c r="N383" s="3">
        <v>83.61</v>
      </c>
    </row>
    <row r="384" spans="1:14" x14ac:dyDescent="0.25">
      <c r="A384" s="6">
        <v>33178</v>
      </c>
      <c r="B384" s="3">
        <v>0.56000000000000005</v>
      </c>
      <c r="C384" s="3">
        <v>0.36</v>
      </c>
      <c r="D384" s="3">
        <v>0.33</v>
      </c>
      <c r="E384" s="4">
        <v>0.28000000000000003</v>
      </c>
      <c r="F384" s="3">
        <v>1.1399999999999999</v>
      </c>
      <c r="G384" s="4">
        <v>10.130000000000001</v>
      </c>
      <c r="H384" s="4">
        <v>2.0099999999999998</v>
      </c>
      <c r="I384" s="4">
        <v>3.72</v>
      </c>
      <c r="J384" s="4">
        <v>1</v>
      </c>
      <c r="K384" s="3">
        <v>27.58</v>
      </c>
      <c r="L384" s="3">
        <v>0.66</v>
      </c>
      <c r="M384" s="3">
        <f t="shared" si="5"/>
        <v>4.3200000000000074</v>
      </c>
      <c r="N384" s="3">
        <v>52.09</v>
      </c>
    </row>
    <row r="385" spans="1:14" x14ac:dyDescent="0.25">
      <c r="A385" s="6">
        <v>33208</v>
      </c>
      <c r="B385" s="3">
        <v>0.56000000000000005</v>
      </c>
      <c r="C385" s="3">
        <v>0.35</v>
      </c>
      <c r="D385" s="3">
        <v>0.38</v>
      </c>
      <c r="E385" s="4">
        <v>0.24</v>
      </c>
      <c r="F385" s="3">
        <v>1.32</v>
      </c>
      <c r="G385" s="4">
        <v>6.26</v>
      </c>
      <c r="H385" s="4">
        <v>3.58</v>
      </c>
      <c r="I385" s="4">
        <v>3.44</v>
      </c>
      <c r="J385" s="4">
        <v>0.74</v>
      </c>
      <c r="K385" s="3">
        <v>17.97</v>
      </c>
      <c r="L385" s="3">
        <v>0.53</v>
      </c>
      <c r="M385" s="3">
        <f t="shared" si="5"/>
        <v>5.1099999999999994</v>
      </c>
      <c r="N385" s="3">
        <v>40.479999999999997</v>
      </c>
    </row>
    <row r="386" spans="1:14" x14ac:dyDescent="0.25">
      <c r="A386" s="6">
        <v>33239</v>
      </c>
      <c r="B386" s="3">
        <v>0.11</v>
      </c>
      <c r="C386" s="3">
        <v>0.21</v>
      </c>
      <c r="D386" s="3">
        <v>0.08</v>
      </c>
      <c r="E386" s="4">
        <v>0.17</v>
      </c>
      <c r="F386" s="3">
        <v>0.39</v>
      </c>
      <c r="G386" s="4">
        <v>3.5</v>
      </c>
      <c r="H386" s="4">
        <v>1.28</v>
      </c>
      <c r="I386" s="4">
        <v>2.9</v>
      </c>
      <c r="J386" s="4">
        <v>0.81</v>
      </c>
      <c r="K386" s="3">
        <v>15.72</v>
      </c>
      <c r="L386" s="3">
        <v>0.42</v>
      </c>
      <c r="M386" s="3">
        <f t="shared" si="5"/>
        <v>2.4599999999999973</v>
      </c>
      <c r="N386" s="3">
        <v>28.05</v>
      </c>
    </row>
    <row r="387" spans="1:14" x14ac:dyDescent="0.25">
      <c r="A387" s="6">
        <v>33270</v>
      </c>
      <c r="B387" s="3">
        <v>0.35</v>
      </c>
      <c r="C387" s="3">
        <v>0.19</v>
      </c>
      <c r="D387" s="3">
        <v>0.14000000000000001</v>
      </c>
      <c r="E387" s="4">
        <v>0.18</v>
      </c>
      <c r="F387" s="3">
        <v>0.96</v>
      </c>
      <c r="G387" s="4">
        <v>4.68</v>
      </c>
      <c r="H387" s="4">
        <v>1</v>
      </c>
      <c r="I387" s="4">
        <v>4.63</v>
      </c>
      <c r="J387" s="4">
        <v>0.74</v>
      </c>
      <c r="K387" s="3">
        <v>17.98</v>
      </c>
      <c r="L387" s="3">
        <v>0.27</v>
      </c>
      <c r="M387" s="3">
        <f t="shared" ref="M387:M450" si="6">N387-SUM(B387:L387)</f>
        <v>2.9299999999999962</v>
      </c>
      <c r="N387" s="3">
        <v>34.049999999999997</v>
      </c>
    </row>
    <row r="388" spans="1:14" x14ac:dyDescent="0.25">
      <c r="A388" s="6">
        <v>33298</v>
      </c>
      <c r="B388" s="3">
        <v>2.54</v>
      </c>
      <c r="C388" s="3">
        <v>0.27</v>
      </c>
      <c r="D388" s="3">
        <v>0.48</v>
      </c>
      <c r="E388" s="4">
        <v>0.31</v>
      </c>
      <c r="F388" s="3">
        <v>1.29</v>
      </c>
      <c r="G388" s="4">
        <v>13.27</v>
      </c>
      <c r="H388" s="4">
        <v>2.73</v>
      </c>
      <c r="I388" s="4">
        <v>4.53</v>
      </c>
      <c r="J388" s="4">
        <v>1.44</v>
      </c>
      <c r="K388" s="3">
        <v>23.14</v>
      </c>
      <c r="L388" s="3">
        <v>0.48</v>
      </c>
      <c r="M388" s="3">
        <f t="shared" si="6"/>
        <v>5.0800000000000054</v>
      </c>
      <c r="N388" s="3">
        <v>55.56</v>
      </c>
    </row>
    <row r="389" spans="1:14" x14ac:dyDescent="0.25">
      <c r="A389" s="6">
        <v>33329</v>
      </c>
      <c r="B389" s="3">
        <v>0.9</v>
      </c>
      <c r="C389" s="3">
        <v>0.27</v>
      </c>
      <c r="D389" s="3">
        <v>0.38</v>
      </c>
      <c r="E389" s="4">
        <v>0.33</v>
      </c>
      <c r="F389" s="3">
        <v>4.2</v>
      </c>
      <c r="G389" s="4">
        <v>11.84</v>
      </c>
      <c r="H389" s="4">
        <v>3.81</v>
      </c>
      <c r="I389" s="4">
        <v>4.54</v>
      </c>
      <c r="J389" s="4">
        <v>1.2</v>
      </c>
      <c r="K389" s="3">
        <v>25.58</v>
      </c>
      <c r="L389" s="3">
        <v>0.61</v>
      </c>
      <c r="M389" s="3">
        <f t="shared" si="6"/>
        <v>6.9200000000000017</v>
      </c>
      <c r="N389" s="3">
        <v>60.58</v>
      </c>
    </row>
    <row r="390" spans="1:14" x14ac:dyDescent="0.25">
      <c r="A390" s="6">
        <v>33359</v>
      </c>
      <c r="B390" s="3">
        <v>1.84</v>
      </c>
      <c r="C390" s="3">
        <v>0.52</v>
      </c>
      <c r="D390" s="3">
        <v>1.86</v>
      </c>
      <c r="E390" s="4">
        <v>0.47</v>
      </c>
      <c r="F390" s="3">
        <v>6.97</v>
      </c>
      <c r="G390" s="4">
        <v>14.74</v>
      </c>
      <c r="H390" s="4">
        <v>3.47</v>
      </c>
      <c r="I390" s="4">
        <v>4.17</v>
      </c>
      <c r="J390" s="4">
        <v>1.42</v>
      </c>
      <c r="K390" s="3">
        <v>40.58</v>
      </c>
      <c r="L390" s="3">
        <v>1.25</v>
      </c>
      <c r="M390" s="3">
        <f t="shared" si="6"/>
        <v>10.040000000000006</v>
      </c>
      <c r="N390" s="3">
        <v>87.33</v>
      </c>
    </row>
    <row r="391" spans="1:14" x14ac:dyDescent="0.25">
      <c r="A391" s="6">
        <v>33390</v>
      </c>
      <c r="B391" s="3">
        <v>1.34</v>
      </c>
      <c r="C391" s="3">
        <v>0.87</v>
      </c>
      <c r="D391" s="3">
        <v>1.39</v>
      </c>
      <c r="E391" s="4">
        <v>0.7</v>
      </c>
      <c r="F391" s="3">
        <v>3.19</v>
      </c>
      <c r="G391" s="4">
        <v>10.87</v>
      </c>
      <c r="H391" s="4">
        <v>5.71</v>
      </c>
      <c r="I391" s="4">
        <v>3.9</v>
      </c>
      <c r="J391" s="4">
        <v>2.11</v>
      </c>
      <c r="K391" s="3">
        <v>50.4</v>
      </c>
      <c r="L391" s="3">
        <v>0.93</v>
      </c>
      <c r="M391" s="3">
        <f t="shared" si="6"/>
        <v>9.5</v>
      </c>
      <c r="N391" s="3">
        <v>90.91</v>
      </c>
    </row>
    <row r="392" spans="1:14" x14ac:dyDescent="0.25">
      <c r="A392" s="6">
        <v>33420</v>
      </c>
      <c r="B392" s="3">
        <v>1.37</v>
      </c>
      <c r="C392" s="3">
        <v>0.95</v>
      </c>
      <c r="D392" s="3">
        <v>1.91</v>
      </c>
      <c r="E392" s="4">
        <v>0.81</v>
      </c>
      <c r="F392" s="3">
        <v>3.24</v>
      </c>
      <c r="G392" s="4">
        <v>14.17</v>
      </c>
      <c r="H392" s="4">
        <v>10.68</v>
      </c>
      <c r="I392" s="4">
        <v>4.57</v>
      </c>
      <c r="J392" s="4">
        <v>2.25</v>
      </c>
      <c r="K392" s="3">
        <v>56.47</v>
      </c>
      <c r="L392" s="3">
        <v>1.18</v>
      </c>
      <c r="M392" s="3">
        <f t="shared" si="6"/>
        <v>12.519999999999996</v>
      </c>
      <c r="N392" s="3">
        <v>110.12</v>
      </c>
    </row>
    <row r="393" spans="1:14" x14ac:dyDescent="0.25">
      <c r="A393" s="6">
        <v>33451</v>
      </c>
      <c r="B393" s="3">
        <v>1.1499999999999999</v>
      </c>
      <c r="C393" s="3">
        <v>0.83</v>
      </c>
      <c r="D393" s="3">
        <v>1.48</v>
      </c>
      <c r="E393" s="4">
        <v>0.66</v>
      </c>
      <c r="F393" s="3">
        <v>5.32</v>
      </c>
      <c r="G393" s="4">
        <v>13.57</v>
      </c>
      <c r="H393" s="4">
        <v>20.68</v>
      </c>
      <c r="I393" s="4">
        <v>4.76</v>
      </c>
      <c r="J393" s="4">
        <v>2.1800000000000002</v>
      </c>
      <c r="K393" s="3">
        <v>60.95</v>
      </c>
      <c r="L393" s="3">
        <v>0.9</v>
      </c>
      <c r="M393" s="3">
        <f t="shared" si="6"/>
        <v>13.269999999999996</v>
      </c>
      <c r="N393" s="3">
        <v>125.75</v>
      </c>
    </row>
    <row r="394" spans="1:14" x14ac:dyDescent="0.25">
      <c r="A394" s="6">
        <v>33482</v>
      </c>
      <c r="B394" s="3">
        <v>1.66</v>
      </c>
      <c r="C394" s="3">
        <v>0.53</v>
      </c>
      <c r="D394" s="3">
        <v>1.1000000000000001</v>
      </c>
      <c r="E394" s="4">
        <v>0.44</v>
      </c>
      <c r="F394" s="3">
        <v>2.6</v>
      </c>
      <c r="G394" s="4">
        <v>15.31</v>
      </c>
      <c r="H394" s="4">
        <v>5.26</v>
      </c>
      <c r="I394" s="4">
        <v>4.18</v>
      </c>
      <c r="J394" s="4">
        <v>1.98</v>
      </c>
      <c r="K394" s="3">
        <v>60.43</v>
      </c>
      <c r="L394" s="3">
        <v>0.78</v>
      </c>
      <c r="M394" s="3">
        <f t="shared" si="6"/>
        <v>11.560000000000002</v>
      </c>
      <c r="N394" s="3">
        <v>105.83</v>
      </c>
    </row>
    <row r="395" spans="1:14" x14ac:dyDescent="0.25">
      <c r="A395" s="6">
        <v>33512</v>
      </c>
      <c r="B395" s="3">
        <v>1.64</v>
      </c>
      <c r="C395" s="3">
        <v>0.38</v>
      </c>
      <c r="D395" s="3">
        <v>0.55000000000000004</v>
      </c>
      <c r="E395" s="4">
        <v>0.41</v>
      </c>
      <c r="F395" s="3">
        <v>2.75</v>
      </c>
      <c r="G395" s="4">
        <v>16.95</v>
      </c>
      <c r="H395" s="4">
        <v>3.98</v>
      </c>
      <c r="I395" s="4">
        <v>3.6</v>
      </c>
      <c r="J395" s="4">
        <v>1.87</v>
      </c>
      <c r="K395" s="3">
        <v>49.2</v>
      </c>
      <c r="L395" s="3">
        <v>0.69</v>
      </c>
      <c r="M395" s="3">
        <f t="shared" si="6"/>
        <v>9.9699999999999847</v>
      </c>
      <c r="N395" s="3">
        <v>91.99</v>
      </c>
    </row>
    <row r="396" spans="1:14" x14ac:dyDescent="0.25">
      <c r="A396" s="6">
        <v>33543</v>
      </c>
      <c r="B396" s="3">
        <v>0.61</v>
      </c>
      <c r="C396" s="3">
        <v>0.38</v>
      </c>
      <c r="D396" s="3">
        <v>0.31</v>
      </c>
      <c r="E396" s="4">
        <v>0.3</v>
      </c>
      <c r="F396" s="3">
        <v>1.07</v>
      </c>
      <c r="G396" s="4">
        <v>10.02</v>
      </c>
      <c r="H396" s="4">
        <v>1.93</v>
      </c>
      <c r="I396" s="4">
        <v>2.48</v>
      </c>
      <c r="J396" s="4">
        <v>1.0900000000000001</v>
      </c>
      <c r="K396" s="3">
        <v>34.299999999999997</v>
      </c>
      <c r="L396" s="3">
        <v>0.59</v>
      </c>
      <c r="M396" s="3">
        <f t="shared" si="6"/>
        <v>4.5100000000000051</v>
      </c>
      <c r="N396" s="3">
        <v>57.59</v>
      </c>
    </row>
    <row r="397" spans="1:14" x14ac:dyDescent="0.25">
      <c r="A397" s="6">
        <v>33573</v>
      </c>
      <c r="B397" s="3">
        <v>0.62</v>
      </c>
      <c r="C397" s="3">
        <v>0.43</v>
      </c>
      <c r="D397" s="3">
        <v>0.33</v>
      </c>
      <c r="E397" s="4">
        <v>0.34</v>
      </c>
      <c r="F397" s="3">
        <v>1.82</v>
      </c>
      <c r="G397" s="4">
        <v>7.54</v>
      </c>
      <c r="H397" s="4">
        <v>3.49</v>
      </c>
      <c r="I397" s="4">
        <v>2.5499999999999998</v>
      </c>
      <c r="J397" s="4">
        <v>0.79</v>
      </c>
      <c r="K397" s="3">
        <v>23.79</v>
      </c>
      <c r="L397" s="3">
        <v>0.72</v>
      </c>
      <c r="M397" s="3">
        <f t="shared" si="6"/>
        <v>4.8599999999999994</v>
      </c>
      <c r="N397" s="3">
        <v>47.28</v>
      </c>
    </row>
    <row r="398" spans="1:14" x14ac:dyDescent="0.25">
      <c r="A398" s="6">
        <v>33604</v>
      </c>
      <c r="B398" s="3">
        <v>0.21</v>
      </c>
      <c r="C398" s="3">
        <v>0.23</v>
      </c>
      <c r="D398" s="3">
        <v>0.27</v>
      </c>
      <c r="E398" s="4">
        <v>0.27</v>
      </c>
      <c r="F398" s="3">
        <v>1.25</v>
      </c>
      <c r="G398" s="4">
        <v>5.6</v>
      </c>
      <c r="H398" s="4">
        <v>2.33</v>
      </c>
      <c r="I398" s="4">
        <v>2.74</v>
      </c>
      <c r="J398" s="4">
        <v>0.92</v>
      </c>
      <c r="K398" s="3">
        <v>20.04</v>
      </c>
      <c r="L398" s="3">
        <v>0.49</v>
      </c>
      <c r="M398" s="3">
        <f t="shared" si="6"/>
        <v>2.6999999999999957</v>
      </c>
      <c r="N398" s="3">
        <v>37.049999999999997</v>
      </c>
    </row>
    <row r="399" spans="1:14" x14ac:dyDescent="0.25">
      <c r="A399" s="6">
        <v>33635</v>
      </c>
      <c r="B399" s="3">
        <v>0.56000000000000005</v>
      </c>
      <c r="C399" s="3">
        <v>0.26</v>
      </c>
      <c r="D399" s="3">
        <v>0.28000000000000003</v>
      </c>
      <c r="E399" s="4">
        <v>0.42</v>
      </c>
      <c r="F399" s="3">
        <v>2.52</v>
      </c>
      <c r="G399" s="4">
        <v>6.97</v>
      </c>
      <c r="H399" s="4">
        <v>1.87</v>
      </c>
      <c r="I399" s="4">
        <v>3.06</v>
      </c>
      <c r="J399" s="4">
        <v>1.19</v>
      </c>
      <c r="K399" s="3">
        <v>27.06</v>
      </c>
      <c r="L399" s="3">
        <v>0.56000000000000005</v>
      </c>
      <c r="M399" s="3">
        <f t="shared" si="6"/>
        <v>4.0600000000000023</v>
      </c>
      <c r="N399" s="3">
        <v>48.81</v>
      </c>
    </row>
    <row r="400" spans="1:14" x14ac:dyDescent="0.25">
      <c r="A400" s="6">
        <v>33664</v>
      </c>
      <c r="B400" s="3">
        <v>0.56000000000000005</v>
      </c>
      <c r="C400" s="3">
        <v>0.48</v>
      </c>
      <c r="D400" s="3">
        <v>0.41</v>
      </c>
      <c r="E400" s="4">
        <v>0.6</v>
      </c>
      <c r="F400" s="3">
        <v>2.2000000000000002</v>
      </c>
      <c r="G400" s="4">
        <v>14.24</v>
      </c>
      <c r="H400" s="4">
        <v>2.57</v>
      </c>
      <c r="I400" s="4">
        <v>1.43</v>
      </c>
      <c r="J400" s="4">
        <v>1.21</v>
      </c>
      <c r="K400" s="3">
        <v>33.07</v>
      </c>
      <c r="L400" s="3">
        <v>0.7</v>
      </c>
      <c r="M400" s="3">
        <f t="shared" si="6"/>
        <v>5.3699999999999974</v>
      </c>
      <c r="N400" s="3">
        <v>62.84</v>
      </c>
    </row>
    <row r="401" spans="1:14" x14ac:dyDescent="0.25">
      <c r="A401" s="6">
        <v>33695</v>
      </c>
      <c r="B401" s="3">
        <v>1.68</v>
      </c>
      <c r="C401" s="3">
        <v>0.49</v>
      </c>
      <c r="D401" s="3">
        <v>1.1299999999999999</v>
      </c>
      <c r="E401" s="4">
        <v>0.57999999999999996</v>
      </c>
      <c r="F401" s="3">
        <v>7.19</v>
      </c>
      <c r="G401" s="4">
        <v>19.37</v>
      </c>
      <c r="H401" s="4">
        <v>5.47</v>
      </c>
      <c r="I401" s="4">
        <v>2.16</v>
      </c>
      <c r="J401" s="4">
        <v>2.0699999999999998</v>
      </c>
      <c r="K401" s="3">
        <v>37.380000000000003</v>
      </c>
      <c r="L401" s="3">
        <v>0.76</v>
      </c>
      <c r="M401" s="3">
        <f t="shared" si="6"/>
        <v>8.7099999999999795</v>
      </c>
      <c r="N401" s="3">
        <v>86.99</v>
      </c>
    </row>
    <row r="402" spans="1:14" x14ac:dyDescent="0.25">
      <c r="A402" s="6">
        <v>33725</v>
      </c>
      <c r="B402" s="3">
        <v>1.59</v>
      </c>
      <c r="C402" s="3">
        <v>0.8</v>
      </c>
      <c r="D402" s="3">
        <v>1.1100000000000001</v>
      </c>
      <c r="E402" s="4">
        <v>0.67</v>
      </c>
      <c r="F402" s="3">
        <v>7.98</v>
      </c>
      <c r="G402" s="4">
        <v>15.64</v>
      </c>
      <c r="H402" s="4">
        <v>4.13</v>
      </c>
      <c r="I402" s="4">
        <v>2.42</v>
      </c>
      <c r="J402" s="4">
        <v>2.25</v>
      </c>
      <c r="K402" s="3">
        <v>56.89</v>
      </c>
      <c r="L402" s="3">
        <v>0.89</v>
      </c>
      <c r="M402" s="3">
        <f t="shared" si="6"/>
        <v>9.8300000000000125</v>
      </c>
      <c r="N402" s="3">
        <v>104.2</v>
      </c>
    </row>
    <row r="403" spans="1:14" x14ac:dyDescent="0.25">
      <c r="A403" s="6">
        <v>33756</v>
      </c>
      <c r="B403" s="3">
        <v>1.54</v>
      </c>
      <c r="C403" s="3">
        <v>1.04</v>
      </c>
      <c r="D403" s="3">
        <v>1.28</v>
      </c>
      <c r="E403" s="4">
        <v>0.8</v>
      </c>
      <c r="F403" s="3">
        <v>4.62</v>
      </c>
      <c r="G403" s="4">
        <v>14.35</v>
      </c>
      <c r="H403" s="4">
        <v>6.01</v>
      </c>
      <c r="I403" s="4">
        <v>2.63</v>
      </c>
      <c r="J403" s="4">
        <v>2.97</v>
      </c>
      <c r="K403" s="3">
        <v>56.94</v>
      </c>
      <c r="L403" s="3">
        <v>1.02</v>
      </c>
      <c r="M403" s="3">
        <f t="shared" si="6"/>
        <v>9.3100000000000023</v>
      </c>
      <c r="N403" s="3">
        <v>102.51</v>
      </c>
    </row>
    <row r="404" spans="1:14" x14ac:dyDescent="0.25">
      <c r="A404" s="6">
        <v>33786</v>
      </c>
      <c r="B404" s="3">
        <v>1.7</v>
      </c>
      <c r="C404" s="3">
        <v>1.36</v>
      </c>
      <c r="D404" s="3">
        <v>2.14</v>
      </c>
      <c r="E404" s="4">
        <v>1.04</v>
      </c>
      <c r="F404" s="3">
        <v>4.58</v>
      </c>
      <c r="G404" s="4">
        <v>14.71</v>
      </c>
      <c r="H404" s="4">
        <v>11.39</v>
      </c>
      <c r="I404" s="4">
        <v>4.03</v>
      </c>
      <c r="J404" s="4">
        <v>2.56</v>
      </c>
      <c r="K404" s="3">
        <v>62.17</v>
      </c>
      <c r="L404" s="3">
        <v>1.33</v>
      </c>
      <c r="M404" s="3">
        <f t="shared" si="6"/>
        <v>12.199999999999989</v>
      </c>
      <c r="N404" s="3">
        <v>119.21</v>
      </c>
    </row>
    <row r="405" spans="1:14" x14ac:dyDescent="0.25">
      <c r="A405" s="6">
        <v>33817</v>
      </c>
      <c r="B405" s="3">
        <v>1.52</v>
      </c>
      <c r="C405" s="3">
        <v>0.94</v>
      </c>
      <c r="D405" s="3">
        <v>1.31</v>
      </c>
      <c r="E405" s="4">
        <v>0.78</v>
      </c>
      <c r="F405" s="3">
        <v>6.04</v>
      </c>
      <c r="G405" s="4">
        <v>14.59</v>
      </c>
      <c r="H405" s="4">
        <v>24.98</v>
      </c>
      <c r="I405" s="4">
        <v>4.5999999999999996</v>
      </c>
      <c r="J405" s="4">
        <v>2.48</v>
      </c>
      <c r="K405" s="3">
        <v>64.39</v>
      </c>
      <c r="L405" s="3">
        <v>0.92</v>
      </c>
      <c r="M405" s="3">
        <f t="shared" si="6"/>
        <v>11.600000000000009</v>
      </c>
      <c r="N405" s="3">
        <v>134.15</v>
      </c>
    </row>
    <row r="406" spans="1:14" x14ac:dyDescent="0.25">
      <c r="A406" s="6">
        <v>33848</v>
      </c>
      <c r="B406" s="3">
        <v>1.26</v>
      </c>
      <c r="C406" s="3">
        <v>0.52</v>
      </c>
      <c r="D406" s="3">
        <v>1.1000000000000001</v>
      </c>
      <c r="E406" s="4">
        <v>0.53</v>
      </c>
      <c r="F406" s="3">
        <v>3.87</v>
      </c>
      <c r="G406" s="4">
        <v>16.059999999999999</v>
      </c>
      <c r="H406" s="4">
        <v>5.72</v>
      </c>
      <c r="I406" s="4">
        <v>4.59</v>
      </c>
      <c r="J406" s="4">
        <v>2.5099999999999998</v>
      </c>
      <c r="K406" s="3">
        <v>63.96</v>
      </c>
      <c r="L406" s="3">
        <v>0.7</v>
      </c>
      <c r="M406" s="3">
        <f t="shared" si="6"/>
        <v>9.9899999999999949</v>
      </c>
      <c r="N406" s="3">
        <v>110.81</v>
      </c>
    </row>
    <row r="407" spans="1:14" x14ac:dyDescent="0.25">
      <c r="A407" s="6">
        <v>33878</v>
      </c>
      <c r="B407" s="3">
        <v>1.31</v>
      </c>
      <c r="C407" s="3">
        <v>0.42</v>
      </c>
      <c r="D407" s="3">
        <v>0.7</v>
      </c>
      <c r="E407" s="4">
        <v>0.37</v>
      </c>
      <c r="F407" s="3">
        <v>2.46</v>
      </c>
      <c r="G407" s="4">
        <v>15.61</v>
      </c>
      <c r="H407" s="4">
        <v>2.74</v>
      </c>
      <c r="I407" s="4">
        <v>4.08</v>
      </c>
      <c r="J407" s="4">
        <v>2.16</v>
      </c>
      <c r="K407" s="3">
        <v>49.75</v>
      </c>
      <c r="L407" s="3">
        <v>0.74</v>
      </c>
      <c r="M407" s="3">
        <f t="shared" si="6"/>
        <v>9.8700000000000045</v>
      </c>
      <c r="N407" s="3">
        <v>90.21</v>
      </c>
    </row>
    <row r="408" spans="1:14" x14ac:dyDescent="0.25">
      <c r="A408" s="6">
        <v>33909</v>
      </c>
      <c r="B408" s="3">
        <v>0.79</v>
      </c>
      <c r="C408" s="3">
        <v>0.38</v>
      </c>
      <c r="D408" s="3">
        <v>0.59</v>
      </c>
      <c r="E408" s="4">
        <v>0.24</v>
      </c>
      <c r="F408" s="3">
        <v>1.07</v>
      </c>
      <c r="G408" s="4">
        <v>9.67</v>
      </c>
      <c r="H408" s="4">
        <v>2.13</v>
      </c>
      <c r="I408" s="4">
        <v>3.29</v>
      </c>
      <c r="J408" s="4">
        <v>0.98</v>
      </c>
      <c r="K408" s="3">
        <v>31.39</v>
      </c>
      <c r="L408" s="3">
        <v>0.62</v>
      </c>
      <c r="M408" s="3">
        <f t="shared" si="6"/>
        <v>5.3100000000000023</v>
      </c>
      <c r="N408" s="3">
        <v>56.46</v>
      </c>
    </row>
    <row r="409" spans="1:14" x14ac:dyDescent="0.25">
      <c r="A409" s="6">
        <v>33939</v>
      </c>
      <c r="B409" s="3">
        <v>0.79</v>
      </c>
      <c r="C409" s="3">
        <v>0.38</v>
      </c>
      <c r="D409" s="3">
        <v>0.33</v>
      </c>
      <c r="E409" s="4">
        <v>0.3</v>
      </c>
      <c r="F409" s="3">
        <v>1.72</v>
      </c>
      <c r="G409" s="4">
        <v>6.73</v>
      </c>
      <c r="H409" s="4">
        <v>6.7</v>
      </c>
      <c r="I409" s="4">
        <v>3.5</v>
      </c>
      <c r="J409" s="4">
        <v>0.55000000000000004</v>
      </c>
      <c r="K409" s="3">
        <v>22.59</v>
      </c>
      <c r="L409" s="3">
        <v>0.56999999999999995</v>
      </c>
      <c r="M409" s="3">
        <f t="shared" si="6"/>
        <v>4.9799999999999969</v>
      </c>
      <c r="N409" s="3">
        <v>49.14</v>
      </c>
    </row>
    <row r="410" spans="1:14" x14ac:dyDescent="0.25">
      <c r="A410" s="6">
        <v>33970</v>
      </c>
      <c r="B410" s="3">
        <v>0.23</v>
      </c>
      <c r="C410" s="3">
        <v>0.28999999999999998</v>
      </c>
      <c r="D410" s="3">
        <v>0.2</v>
      </c>
      <c r="E410" s="4">
        <v>0.26</v>
      </c>
      <c r="F410" s="3">
        <v>0.68</v>
      </c>
      <c r="G410" s="4">
        <v>5.15</v>
      </c>
      <c r="H410" s="4">
        <v>2.54</v>
      </c>
      <c r="I410" s="4">
        <v>3.79</v>
      </c>
      <c r="J410" s="4">
        <v>0.81</v>
      </c>
      <c r="K410" s="3">
        <v>20.149999999999999</v>
      </c>
      <c r="L410" s="3">
        <v>0.55000000000000004</v>
      </c>
      <c r="M410" s="3">
        <f t="shared" si="6"/>
        <v>2.9200000000000017</v>
      </c>
      <c r="N410" s="3">
        <v>37.57</v>
      </c>
    </row>
    <row r="411" spans="1:14" x14ac:dyDescent="0.25">
      <c r="A411" s="6">
        <v>34001</v>
      </c>
      <c r="B411" s="3">
        <v>0.78</v>
      </c>
      <c r="C411" s="3">
        <v>0.25</v>
      </c>
      <c r="D411" s="3">
        <v>0.34</v>
      </c>
      <c r="E411" s="4">
        <v>0.32</v>
      </c>
      <c r="F411" s="3">
        <v>1.8</v>
      </c>
      <c r="G411" s="4">
        <v>7.99</v>
      </c>
      <c r="H411" s="4">
        <v>2.23</v>
      </c>
      <c r="I411" s="4">
        <v>3.33</v>
      </c>
      <c r="J411" s="4">
        <v>0.95</v>
      </c>
      <c r="K411" s="3">
        <v>25.08</v>
      </c>
      <c r="L411" s="3">
        <v>0.68</v>
      </c>
      <c r="M411" s="3">
        <f t="shared" si="6"/>
        <v>4.3800000000000097</v>
      </c>
      <c r="N411" s="3">
        <v>48.13</v>
      </c>
    </row>
    <row r="412" spans="1:14" x14ac:dyDescent="0.25">
      <c r="A412" s="6">
        <v>34029</v>
      </c>
      <c r="B412" s="3">
        <v>1.07</v>
      </c>
      <c r="C412" s="3">
        <v>0.48</v>
      </c>
      <c r="D412" s="3">
        <v>0.23</v>
      </c>
      <c r="E412" s="4">
        <v>0.44</v>
      </c>
      <c r="F412" s="3">
        <v>1.86</v>
      </c>
      <c r="G412" s="4">
        <v>14.32</v>
      </c>
      <c r="H412" s="4">
        <v>2.79</v>
      </c>
      <c r="I412" s="4">
        <v>2.66</v>
      </c>
      <c r="J412" s="4">
        <v>1.17</v>
      </c>
      <c r="K412" s="3">
        <v>35.020000000000003</v>
      </c>
      <c r="L412" s="3">
        <v>0.79</v>
      </c>
      <c r="M412" s="3">
        <f t="shared" si="6"/>
        <v>5.5799999999999983</v>
      </c>
      <c r="N412" s="3">
        <v>66.41</v>
      </c>
    </row>
    <row r="413" spans="1:14" x14ac:dyDescent="0.25">
      <c r="A413" s="6">
        <v>34060</v>
      </c>
      <c r="B413" s="3">
        <v>1.62</v>
      </c>
      <c r="C413" s="3">
        <v>0.45</v>
      </c>
      <c r="D413" s="3">
        <v>0.8</v>
      </c>
      <c r="E413" s="4">
        <v>0.46</v>
      </c>
      <c r="F413" s="3">
        <v>7.04</v>
      </c>
      <c r="G413" s="4">
        <v>17.14</v>
      </c>
      <c r="H413" s="4">
        <v>8.4700000000000006</v>
      </c>
      <c r="I413" s="4">
        <v>3.64</v>
      </c>
      <c r="J413" s="4">
        <v>2.06</v>
      </c>
      <c r="K413" s="3">
        <v>37.729999999999997</v>
      </c>
      <c r="L413" s="3">
        <v>0.81</v>
      </c>
      <c r="M413" s="3">
        <f t="shared" si="6"/>
        <v>10.070000000000007</v>
      </c>
      <c r="N413" s="3">
        <v>90.29</v>
      </c>
    </row>
    <row r="414" spans="1:14" x14ac:dyDescent="0.25">
      <c r="A414" s="6">
        <v>34090</v>
      </c>
      <c r="B414" s="3">
        <v>1.95</v>
      </c>
      <c r="C414" s="3">
        <v>0.82</v>
      </c>
      <c r="D414" s="3">
        <v>1.0900000000000001</v>
      </c>
      <c r="E414" s="4">
        <v>0.6</v>
      </c>
      <c r="F414" s="3">
        <v>7.75</v>
      </c>
      <c r="G414" s="4">
        <v>16.98</v>
      </c>
      <c r="H414" s="4">
        <v>4.17</v>
      </c>
      <c r="I414" s="4">
        <v>3.13</v>
      </c>
      <c r="J414" s="4">
        <v>2.15</v>
      </c>
      <c r="K414" s="3">
        <v>49.52</v>
      </c>
      <c r="L414" s="3">
        <v>0.75</v>
      </c>
      <c r="M414" s="3">
        <f t="shared" si="6"/>
        <v>10.219999999999999</v>
      </c>
      <c r="N414" s="3">
        <v>99.13</v>
      </c>
    </row>
    <row r="415" spans="1:14" x14ac:dyDescent="0.25">
      <c r="A415" s="6">
        <v>34121</v>
      </c>
      <c r="B415" s="3">
        <v>1.73</v>
      </c>
      <c r="C415" s="3">
        <v>1.03</v>
      </c>
      <c r="D415" s="3">
        <v>1.0900000000000001</v>
      </c>
      <c r="E415" s="4">
        <v>0.74</v>
      </c>
      <c r="F415" s="3">
        <v>4.57</v>
      </c>
      <c r="G415" s="4">
        <v>13.13</v>
      </c>
      <c r="H415" s="4">
        <v>6.85</v>
      </c>
      <c r="I415" s="4">
        <v>3.63</v>
      </c>
      <c r="J415" s="4">
        <v>2.85</v>
      </c>
      <c r="K415" s="3">
        <v>52.83</v>
      </c>
      <c r="L415" s="3">
        <v>1.1100000000000001</v>
      </c>
      <c r="M415" s="3">
        <f t="shared" si="6"/>
        <v>10.009999999999991</v>
      </c>
      <c r="N415" s="3">
        <v>99.57</v>
      </c>
    </row>
    <row r="416" spans="1:14" x14ac:dyDescent="0.25">
      <c r="A416" s="6">
        <v>34151</v>
      </c>
      <c r="B416" s="3">
        <v>1.6</v>
      </c>
      <c r="C416" s="3">
        <v>1.27</v>
      </c>
      <c r="D416" s="3">
        <v>2.34</v>
      </c>
      <c r="E416" s="4">
        <v>1.06</v>
      </c>
      <c r="F416" s="3">
        <v>6.16</v>
      </c>
      <c r="G416" s="4">
        <v>19.77</v>
      </c>
      <c r="H416" s="4">
        <v>12.81</v>
      </c>
      <c r="I416" s="4">
        <v>4.88</v>
      </c>
      <c r="J416" s="4">
        <v>3.19</v>
      </c>
      <c r="K416" s="3">
        <v>62.63</v>
      </c>
      <c r="L416" s="3">
        <v>1.23</v>
      </c>
      <c r="M416" s="3">
        <f t="shared" si="6"/>
        <v>14.299999999999997</v>
      </c>
      <c r="N416" s="3">
        <v>131.24</v>
      </c>
    </row>
    <row r="417" spans="1:14" x14ac:dyDescent="0.25">
      <c r="A417" s="6">
        <v>34182</v>
      </c>
      <c r="B417" s="3">
        <v>1.73</v>
      </c>
      <c r="C417" s="3">
        <v>0.89</v>
      </c>
      <c r="D417" s="3">
        <v>1.52</v>
      </c>
      <c r="E417" s="4">
        <v>0.7</v>
      </c>
      <c r="F417" s="3">
        <v>6.89</v>
      </c>
      <c r="G417" s="4">
        <v>18.11</v>
      </c>
      <c r="H417" s="4">
        <v>26.91</v>
      </c>
      <c r="I417" s="4">
        <v>5.81</v>
      </c>
      <c r="J417" s="4">
        <v>2.6</v>
      </c>
      <c r="K417" s="3">
        <v>62.41</v>
      </c>
      <c r="L417" s="3">
        <v>0.96</v>
      </c>
      <c r="M417" s="3">
        <f t="shared" si="6"/>
        <v>14.530000000000001</v>
      </c>
      <c r="N417" s="3">
        <v>143.06</v>
      </c>
    </row>
    <row r="418" spans="1:14" x14ac:dyDescent="0.25">
      <c r="A418" s="6">
        <v>34213</v>
      </c>
      <c r="B418" s="3">
        <v>1.47</v>
      </c>
      <c r="C418" s="3">
        <v>0.73</v>
      </c>
      <c r="D418" s="3">
        <v>1.52</v>
      </c>
      <c r="E418" s="4">
        <v>0.54</v>
      </c>
      <c r="F418" s="3">
        <v>4.6399999999999997</v>
      </c>
      <c r="G418" s="4">
        <v>20.89</v>
      </c>
      <c r="H418" s="4">
        <v>6.24</v>
      </c>
      <c r="I418" s="4">
        <v>5.88</v>
      </c>
      <c r="J418" s="4">
        <v>2.33</v>
      </c>
      <c r="K418" s="3">
        <v>62.98</v>
      </c>
      <c r="L418" s="3">
        <v>0.94</v>
      </c>
      <c r="M418" s="3">
        <f t="shared" si="6"/>
        <v>14.230000000000004</v>
      </c>
      <c r="N418" s="3">
        <v>122.39</v>
      </c>
    </row>
    <row r="419" spans="1:14" x14ac:dyDescent="0.25">
      <c r="A419" s="6">
        <v>34243</v>
      </c>
      <c r="B419" s="3">
        <v>1.88</v>
      </c>
      <c r="C419" s="3">
        <v>0.43</v>
      </c>
      <c r="D419" s="3">
        <v>1.1000000000000001</v>
      </c>
      <c r="E419" s="4">
        <v>0.38</v>
      </c>
      <c r="F419" s="3">
        <v>4.5999999999999996</v>
      </c>
      <c r="G419" s="4">
        <v>21.53</v>
      </c>
      <c r="H419" s="4">
        <v>4.26</v>
      </c>
      <c r="I419" s="4">
        <v>3.99</v>
      </c>
      <c r="J419" s="4">
        <v>1.91</v>
      </c>
      <c r="K419" s="3">
        <v>53.47</v>
      </c>
      <c r="L419" s="3">
        <v>0.98</v>
      </c>
      <c r="M419" s="3">
        <f t="shared" si="6"/>
        <v>12.469999999999999</v>
      </c>
      <c r="N419" s="3">
        <v>107</v>
      </c>
    </row>
    <row r="420" spans="1:14" x14ac:dyDescent="0.25">
      <c r="A420" s="6">
        <v>34274</v>
      </c>
      <c r="B420" s="3">
        <v>0.62</v>
      </c>
      <c r="C420" s="3">
        <v>0.37</v>
      </c>
      <c r="D420" s="3">
        <v>0.45</v>
      </c>
      <c r="E420" s="4">
        <v>0.38</v>
      </c>
      <c r="F420" s="3">
        <v>2.09</v>
      </c>
      <c r="G420" s="4">
        <v>12.59</v>
      </c>
      <c r="H420" s="4">
        <v>2.69</v>
      </c>
      <c r="I420" s="4">
        <v>3.22</v>
      </c>
      <c r="J420" s="4">
        <v>0.7</v>
      </c>
      <c r="K420" s="3">
        <v>36.880000000000003</v>
      </c>
      <c r="L420" s="3">
        <v>0.89</v>
      </c>
      <c r="M420" s="3">
        <f t="shared" si="6"/>
        <v>7.0599999999999952</v>
      </c>
      <c r="N420" s="3">
        <v>67.94</v>
      </c>
    </row>
    <row r="421" spans="1:14" x14ac:dyDescent="0.25">
      <c r="A421" s="6">
        <v>34304</v>
      </c>
      <c r="B421" s="3">
        <v>0.63</v>
      </c>
      <c r="C421" s="3">
        <v>0.51</v>
      </c>
      <c r="D421" s="3">
        <v>0.33</v>
      </c>
      <c r="E421" s="4">
        <v>0.33</v>
      </c>
      <c r="F421" s="3">
        <v>2.19</v>
      </c>
      <c r="G421" s="4">
        <v>8.4700000000000006</v>
      </c>
      <c r="H421" s="4">
        <v>5.73</v>
      </c>
      <c r="I421" s="4">
        <v>3.47</v>
      </c>
      <c r="J421" s="4">
        <v>0.56999999999999995</v>
      </c>
      <c r="K421" s="3">
        <v>22.08</v>
      </c>
      <c r="L421" s="3">
        <v>0.63</v>
      </c>
      <c r="M421" s="3">
        <f t="shared" si="6"/>
        <v>5.529999999999994</v>
      </c>
      <c r="N421" s="3">
        <v>50.47</v>
      </c>
    </row>
    <row r="422" spans="1:14" x14ac:dyDescent="0.25">
      <c r="A422" s="6">
        <v>34335</v>
      </c>
      <c r="B422" s="3">
        <v>0.49</v>
      </c>
      <c r="C422" s="3">
        <v>0.3</v>
      </c>
      <c r="D422" s="3">
        <v>0.35</v>
      </c>
      <c r="E422" s="4">
        <v>0.33</v>
      </c>
      <c r="F422" s="3">
        <v>0.97</v>
      </c>
      <c r="G422" s="4">
        <v>6.28</v>
      </c>
      <c r="H422" s="4">
        <v>3.44</v>
      </c>
      <c r="I422" s="4">
        <v>3.62</v>
      </c>
      <c r="J422" s="4">
        <v>0.82</v>
      </c>
      <c r="K422" s="3">
        <v>21.31</v>
      </c>
      <c r="L422" s="3">
        <v>0.72</v>
      </c>
      <c r="M422" s="3">
        <f t="shared" si="6"/>
        <v>4.1000000000000014</v>
      </c>
      <c r="N422" s="3">
        <v>42.73</v>
      </c>
    </row>
    <row r="423" spans="1:14" x14ac:dyDescent="0.25">
      <c r="A423" s="6">
        <v>34366</v>
      </c>
      <c r="B423" s="3">
        <v>0.96</v>
      </c>
      <c r="C423" s="3">
        <v>0.24</v>
      </c>
      <c r="D423" s="3">
        <v>0.75</v>
      </c>
      <c r="E423" s="4">
        <v>0.26</v>
      </c>
      <c r="F423" s="3">
        <v>2.95</v>
      </c>
      <c r="G423" s="4">
        <v>10.220000000000001</v>
      </c>
      <c r="H423" s="4">
        <v>3.28</v>
      </c>
      <c r="I423" s="4">
        <v>2.0099999999999998</v>
      </c>
      <c r="J423" s="4">
        <v>1.03</v>
      </c>
      <c r="K423" s="3">
        <v>27.63</v>
      </c>
      <c r="L423" s="3">
        <v>0.61</v>
      </c>
      <c r="M423" s="3">
        <f t="shared" si="6"/>
        <v>5.5600000000000023</v>
      </c>
      <c r="N423" s="3">
        <v>55.5</v>
      </c>
    </row>
    <row r="424" spans="1:14" x14ac:dyDescent="0.25">
      <c r="A424" s="6">
        <v>34394</v>
      </c>
      <c r="B424" s="3">
        <v>2.08</v>
      </c>
      <c r="C424" s="3">
        <v>0.61</v>
      </c>
      <c r="D424" s="3">
        <v>0.64</v>
      </c>
      <c r="E424" s="4">
        <v>0.56000000000000005</v>
      </c>
      <c r="F424" s="3">
        <v>3.1</v>
      </c>
      <c r="G424" s="4">
        <v>20.74</v>
      </c>
      <c r="H424" s="4">
        <v>5.66</v>
      </c>
      <c r="I424" s="4">
        <v>2.9</v>
      </c>
      <c r="J424" s="4">
        <v>1.42</v>
      </c>
      <c r="K424" s="3">
        <v>43.42</v>
      </c>
      <c r="L424" s="3">
        <v>0.87</v>
      </c>
      <c r="M424" s="3">
        <f t="shared" si="6"/>
        <v>8.2000000000000028</v>
      </c>
      <c r="N424" s="3">
        <v>90.2</v>
      </c>
    </row>
    <row r="425" spans="1:14" x14ac:dyDescent="0.25">
      <c r="A425" s="6">
        <v>34425</v>
      </c>
      <c r="B425" s="3">
        <v>2.42</v>
      </c>
      <c r="C425" s="3">
        <v>0.52</v>
      </c>
      <c r="D425" s="3">
        <v>1.55</v>
      </c>
      <c r="E425" s="4">
        <v>0.34</v>
      </c>
      <c r="F425" s="3">
        <v>8.6300000000000008</v>
      </c>
      <c r="G425" s="4">
        <v>17.64</v>
      </c>
      <c r="H425" s="4">
        <v>9.66</v>
      </c>
      <c r="I425" s="4">
        <v>2.74</v>
      </c>
      <c r="J425" s="4">
        <v>2.2000000000000002</v>
      </c>
      <c r="K425" s="3">
        <v>41.9</v>
      </c>
      <c r="L425" s="3">
        <v>0.89</v>
      </c>
      <c r="M425" s="3">
        <f t="shared" si="6"/>
        <v>12.049999999999997</v>
      </c>
      <c r="N425" s="3">
        <v>100.54</v>
      </c>
    </row>
    <row r="426" spans="1:14" x14ac:dyDescent="0.25">
      <c r="A426" s="6">
        <v>34455</v>
      </c>
      <c r="B426" s="3">
        <v>2.27</v>
      </c>
      <c r="C426" s="3">
        <v>0.77</v>
      </c>
      <c r="D426" s="3">
        <v>2.25</v>
      </c>
      <c r="E426" s="4">
        <v>0.51</v>
      </c>
      <c r="F426" s="3">
        <v>10.39</v>
      </c>
      <c r="G426" s="4">
        <v>22.97</v>
      </c>
      <c r="H426" s="4">
        <v>4.66</v>
      </c>
      <c r="I426" s="4">
        <v>3.49</v>
      </c>
      <c r="J426" s="4">
        <v>3.43</v>
      </c>
      <c r="K426" s="3">
        <v>50.18</v>
      </c>
      <c r="L426" s="3">
        <v>1.07</v>
      </c>
      <c r="M426" s="3">
        <f t="shared" si="6"/>
        <v>13.590000000000018</v>
      </c>
      <c r="N426" s="3">
        <v>115.58</v>
      </c>
    </row>
    <row r="427" spans="1:14" x14ac:dyDescent="0.25">
      <c r="A427" s="6">
        <v>34486</v>
      </c>
      <c r="B427" s="3">
        <v>1.85</v>
      </c>
      <c r="C427" s="3">
        <v>1.21</v>
      </c>
      <c r="D427" s="3">
        <v>1.93</v>
      </c>
      <c r="E427" s="4">
        <v>0.83</v>
      </c>
      <c r="F427" s="3">
        <v>6.77</v>
      </c>
      <c r="G427" s="4">
        <v>15.83</v>
      </c>
      <c r="H427" s="4">
        <v>8.02</v>
      </c>
      <c r="I427" s="4">
        <v>3.74</v>
      </c>
      <c r="J427" s="4">
        <v>3.81</v>
      </c>
      <c r="K427" s="3">
        <v>51.62</v>
      </c>
      <c r="L427" s="3">
        <v>1.41</v>
      </c>
      <c r="M427" s="3">
        <f t="shared" si="6"/>
        <v>14.650000000000006</v>
      </c>
      <c r="N427" s="3">
        <v>111.67</v>
      </c>
    </row>
    <row r="428" spans="1:14" x14ac:dyDescent="0.25">
      <c r="A428" s="6">
        <v>34516</v>
      </c>
      <c r="B428" s="3">
        <v>2.38</v>
      </c>
      <c r="C428" s="3">
        <v>1.37</v>
      </c>
      <c r="D428" s="3">
        <v>3.43</v>
      </c>
      <c r="E428" s="4">
        <v>0.88</v>
      </c>
      <c r="F428" s="3">
        <v>8.49</v>
      </c>
      <c r="G428" s="4">
        <v>24.83</v>
      </c>
      <c r="H428" s="4">
        <v>14.39</v>
      </c>
      <c r="I428" s="4">
        <v>4.32</v>
      </c>
      <c r="J428" s="4">
        <v>4.28</v>
      </c>
      <c r="K428" s="3">
        <v>65.34</v>
      </c>
      <c r="L428" s="3">
        <v>1.46</v>
      </c>
      <c r="M428" s="3">
        <f t="shared" si="6"/>
        <v>20.760000000000019</v>
      </c>
      <c r="N428" s="3">
        <v>151.93</v>
      </c>
    </row>
    <row r="429" spans="1:14" x14ac:dyDescent="0.25">
      <c r="A429" s="6">
        <v>34547</v>
      </c>
      <c r="B429" s="3">
        <v>1.71</v>
      </c>
      <c r="C429" s="3">
        <v>1.07</v>
      </c>
      <c r="D429" s="3">
        <v>2.2200000000000002</v>
      </c>
      <c r="E429" s="4">
        <v>0.51</v>
      </c>
      <c r="F429" s="3">
        <v>6.96</v>
      </c>
      <c r="G429" s="4">
        <v>18.46</v>
      </c>
      <c r="H429" s="4">
        <v>26.41</v>
      </c>
      <c r="I429" s="4">
        <v>4.79</v>
      </c>
      <c r="J429" s="4">
        <v>3.28</v>
      </c>
      <c r="K429" s="3">
        <v>59.28</v>
      </c>
      <c r="L429" s="3">
        <v>1.06</v>
      </c>
      <c r="M429" s="3">
        <f t="shared" si="6"/>
        <v>19.259999999999991</v>
      </c>
      <c r="N429" s="3">
        <v>145.01</v>
      </c>
    </row>
    <row r="430" spans="1:14" x14ac:dyDescent="0.25">
      <c r="A430" s="6">
        <v>34578</v>
      </c>
      <c r="B430" s="3">
        <v>1.77</v>
      </c>
      <c r="C430" s="3">
        <v>0.67</v>
      </c>
      <c r="D430" s="3">
        <v>2.12</v>
      </c>
      <c r="E430" s="4">
        <v>0.52</v>
      </c>
      <c r="F430" s="3">
        <v>6.18</v>
      </c>
      <c r="G430" s="4">
        <v>19.8</v>
      </c>
      <c r="H430" s="4">
        <v>7.82</v>
      </c>
      <c r="I430" s="4">
        <v>4.09</v>
      </c>
      <c r="J430" s="4">
        <v>3.05</v>
      </c>
      <c r="K430" s="3">
        <v>62.98</v>
      </c>
      <c r="L430" s="3">
        <v>1.28</v>
      </c>
      <c r="M430" s="3">
        <f t="shared" si="6"/>
        <v>16.129999999999995</v>
      </c>
      <c r="N430" s="3">
        <v>126.41</v>
      </c>
    </row>
    <row r="431" spans="1:14" x14ac:dyDescent="0.25">
      <c r="A431" s="6">
        <v>34608</v>
      </c>
      <c r="B431" s="3">
        <v>1.72</v>
      </c>
      <c r="C431" s="3">
        <v>0.47</v>
      </c>
      <c r="D431" s="3">
        <v>1.32</v>
      </c>
      <c r="E431" s="4">
        <v>0.44</v>
      </c>
      <c r="F431" s="3">
        <v>7.95</v>
      </c>
      <c r="G431" s="4">
        <v>23.93</v>
      </c>
      <c r="H431" s="4">
        <v>4.29</v>
      </c>
      <c r="I431" s="4">
        <v>3.18</v>
      </c>
      <c r="J431" s="4">
        <v>3.63</v>
      </c>
      <c r="K431" s="3">
        <v>50.58</v>
      </c>
      <c r="L431" s="3">
        <v>1.2</v>
      </c>
      <c r="M431" s="3">
        <f t="shared" si="6"/>
        <v>16.790000000000006</v>
      </c>
      <c r="N431" s="3">
        <v>115.5</v>
      </c>
    </row>
    <row r="432" spans="1:14" x14ac:dyDescent="0.25">
      <c r="A432" s="6">
        <v>34639</v>
      </c>
      <c r="B432" s="3">
        <v>0.56000000000000005</v>
      </c>
      <c r="C432" s="3">
        <v>0.41</v>
      </c>
      <c r="D432" s="3">
        <v>0.64</v>
      </c>
      <c r="E432" s="4">
        <v>0.28999999999999998</v>
      </c>
      <c r="F432" s="3">
        <v>3.81</v>
      </c>
      <c r="G432" s="4">
        <v>11.37</v>
      </c>
      <c r="H432" s="4">
        <v>3.93</v>
      </c>
      <c r="I432" s="4">
        <v>3.18</v>
      </c>
      <c r="J432" s="4">
        <v>1.38</v>
      </c>
      <c r="K432" s="3">
        <v>33.630000000000003</v>
      </c>
      <c r="L432" s="3">
        <v>0.74</v>
      </c>
      <c r="M432" s="3">
        <f t="shared" si="6"/>
        <v>6.4499999999999957</v>
      </c>
      <c r="N432" s="3">
        <v>66.39</v>
      </c>
    </row>
    <row r="433" spans="1:14" x14ac:dyDescent="0.25">
      <c r="A433" s="6">
        <v>34669</v>
      </c>
      <c r="B433" s="3">
        <v>0.79</v>
      </c>
      <c r="C433" s="3">
        <v>0.48</v>
      </c>
      <c r="D433" s="3">
        <v>0.7</v>
      </c>
      <c r="E433" s="4">
        <v>0.3</v>
      </c>
      <c r="F433" s="3">
        <v>2.5299999999999998</v>
      </c>
      <c r="G433" s="4">
        <v>8.1999999999999993</v>
      </c>
      <c r="H433" s="4">
        <v>7.18</v>
      </c>
      <c r="I433" s="4">
        <v>2.96</v>
      </c>
      <c r="J433" s="4">
        <v>1.58</v>
      </c>
      <c r="K433" s="3">
        <v>22.52</v>
      </c>
      <c r="L433" s="3">
        <v>0.66</v>
      </c>
      <c r="M433" s="3">
        <f t="shared" si="6"/>
        <v>6.8700000000000117</v>
      </c>
      <c r="N433" s="3">
        <v>54.77</v>
      </c>
    </row>
    <row r="434" spans="1:14" x14ac:dyDescent="0.25">
      <c r="A434" s="6">
        <v>34700</v>
      </c>
      <c r="B434" s="3">
        <v>0.35</v>
      </c>
      <c r="C434" s="3">
        <v>0.3</v>
      </c>
      <c r="D434" s="3">
        <v>0.23</v>
      </c>
      <c r="E434" s="4">
        <v>0.23</v>
      </c>
      <c r="F434" s="3">
        <v>1.42</v>
      </c>
      <c r="G434" s="4">
        <v>5.64</v>
      </c>
      <c r="H434" s="4">
        <v>4.1500000000000004</v>
      </c>
      <c r="I434" s="4">
        <v>2.9</v>
      </c>
      <c r="J434" s="4">
        <v>1.21</v>
      </c>
      <c r="K434" s="3">
        <v>20.149999999999999</v>
      </c>
      <c r="L434" s="3">
        <v>0.51</v>
      </c>
      <c r="M434" s="3">
        <f t="shared" si="6"/>
        <v>3.7800000000000011</v>
      </c>
      <c r="N434" s="3">
        <v>40.869999999999997</v>
      </c>
    </row>
    <row r="435" spans="1:14" x14ac:dyDescent="0.25">
      <c r="A435" s="6">
        <v>34731</v>
      </c>
      <c r="B435" s="3">
        <v>0.71</v>
      </c>
      <c r="C435" s="3">
        <v>0.26</v>
      </c>
      <c r="D435" s="3">
        <v>0.5</v>
      </c>
      <c r="E435" s="4">
        <v>0.2</v>
      </c>
      <c r="F435" s="3">
        <v>3.07</v>
      </c>
      <c r="G435" s="4">
        <v>9.7100000000000009</v>
      </c>
      <c r="H435" s="4">
        <v>3.64</v>
      </c>
      <c r="I435" s="4">
        <v>1.94</v>
      </c>
      <c r="J435" s="4">
        <v>1.5</v>
      </c>
      <c r="K435" s="3">
        <v>25.54</v>
      </c>
      <c r="L435" s="3">
        <v>0.62</v>
      </c>
      <c r="M435" s="3">
        <f t="shared" si="6"/>
        <v>5.6200000000000045</v>
      </c>
      <c r="N435" s="3">
        <v>53.31</v>
      </c>
    </row>
    <row r="436" spans="1:14" x14ac:dyDescent="0.25">
      <c r="A436" s="6">
        <v>34759</v>
      </c>
      <c r="B436" s="3">
        <v>3.48</v>
      </c>
      <c r="C436" s="3">
        <v>0.4</v>
      </c>
      <c r="D436" s="3">
        <v>0.63</v>
      </c>
      <c r="E436" s="4">
        <v>0.52</v>
      </c>
      <c r="F436" s="3">
        <v>4.33</v>
      </c>
      <c r="G436" s="4">
        <v>16.579999999999998</v>
      </c>
      <c r="H436" s="4">
        <v>5.23</v>
      </c>
      <c r="I436" s="4">
        <v>3.26</v>
      </c>
      <c r="J436" s="4">
        <v>1.64</v>
      </c>
      <c r="K436" s="3">
        <v>36.89</v>
      </c>
      <c r="L436" s="3">
        <v>0.88</v>
      </c>
      <c r="M436" s="3">
        <f t="shared" si="6"/>
        <v>10.079999999999998</v>
      </c>
      <c r="N436" s="3">
        <v>83.92</v>
      </c>
    </row>
    <row r="437" spans="1:14" x14ac:dyDescent="0.25">
      <c r="A437" s="6">
        <v>34790</v>
      </c>
      <c r="B437" s="3">
        <v>2.85</v>
      </c>
      <c r="C437" s="3">
        <v>0.57999999999999996</v>
      </c>
      <c r="D437" s="3">
        <v>3</v>
      </c>
      <c r="E437" s="4">
        <v>0.45</v>
      </c>
      <c r="F437" s="3">
        <v>11.93</v>
      </c>
      <c r="G437" s="4">
        <v>23.99</v>
      </c>
      <c r="H437" s="4">
        <v>9.07</v>
      </c>
      <c r="I437" s="4">
        <v>2.4300000000000002</v>
      </c>
      <c r="J437" s="4">
        <v>3.54</v>
      </c>
      <c r="K437" s="3">
        <v>38.76</v>
      </c>
      <c r="L437" s="3">
        <v>1.02</v>
      </c>
      <c r="M437" s="3">
        <f t="shared" si="6"/>
        <v>14.460000000000008</v>
      </c>
      <c r="N437" s="3">
        <v>112.08</v>
      </c>
    </row>
    <row r="438" spans="1:14" x14ac:dyDescent="0.25">
      <c r="A438" s="6">
        <v>34820</v>
      </c>
      <c r="B438" s="3">
        <v>2.4700000000000002</v>
      </c>
      <c r="C438" s="3">
        <v>0.81</v>
      </c>
      <c r="D438" s="3">
        <v>2.06</v>
      </c>
      <c r="E438" s="4">
        <v>0.4</v>
      </c>
      <c r="F438" s="3">
        <v>10.98</v>
      </c>
      <c r="G438" s="4">
        <v>16.760000000000002</v>
      </c>
      <c r="H438" s="4">
        <v>4.62</v>
      </c>
      <c r="I438" s="4">
        <v>2.67</v>
      </c>
      <c r="J438" s="4">
        <v>3.39</v>
      </c>
      <c r="K438" s="3">
        <v>45.87</v>
      </c>
      <c r="L438" s="3">
        <v>1.02</v>
      </c>
      <c r="M438" s="3">
        <f t="shared" si="6"/>
        <v>14.070000000000007</v>
      </c>
      <c r="N438" s="3">
        <v>105.12</v>
      </c>
    </row>
    <row r="439" spans="1:14" x14ac:dyDescent="0.25">
      <c r="A439" s="6">
        <v>34851</v>
      </c>
      <c r="B439" s="3">
        <v>1.92</v>
      </c>
      <c r="C439" s="3">
        <v>1.2</v>
      </c>
      <c r="D439" s="3">
        <v>2.42</v>
      </c>
      <c r="E439" s="4">
        <v>0.65</v>
      </c>
      <c r="F439" s="3">
        <v>6.61</v>
      </c>
      <c r="G439" s="4">
        <v>17.04</v>
      </c>
      <c r="H439" s="4">
        <v>8.15</v>
      </c>
      <c r="I439" s="4">
        <v>3.08</v>
      </c>
      <c r="J439" s="4">
        <v>4.3</v>
      </c>
      <c r="K439" s="3">
        <v>47.26</v>
      </c>
      <c r="L439" s="3">
        <v>1.32</v>
      </c>
      <c r="M439" s="3">
        <f t="shared" si="6"/>
        <v>16.080000000000013</v>
      </c>
      <c r="N439" s="3">
        <v>110.03</v>
      </c>
    </row>
    <row r="440" spans="1:14" x14ac:dyDescent="0.25">
      <c r="A440" s="6">
        <v>34881</v>
      </c>
      <c r="B440" s="3">
        <v>1.78</v>
      </c>
      <c r="C440" s="3">
        <v>1.26</v>
      </c>
      <c r="D440" s="3">
        <v>4.12</v>
      </c>
      <c r="E440" s="4">
        <v>0.82</v>
      </c>
      <c r="F440" s="3">
        <v>8.59</v>
      </c>
      <c r="G440" s="4">
        <v>17.77</v>
      </c>
      <c r="H440" s="4">
        <v>14.71</v>
      </c>
      <c r="I440" s="4">
        <v>4.55</v>
      </c>
      <c r="J440" s="4">
        <v>4.75</v>
      </c>
      <c r="K440" s="3">
        <v>51.63</v>
      </c>
      <c r="L440" s="3">
        <v>1.51</v>
      </c>
      <c r="M440" s="3">
        <f t="shared" si="6"/>
        <v>22.989999999999981</v>
      </c>
      <c r="N440" s="3">
        <v>134.47999999999999</v>
      </c>
    </row>
    <row r="441" spans="1:14" x14ac:dyDescent="0.25">
      <c r="A441" s="6">
        <v>34912</v>
      </c>
      <c r="B441" s="3">
        <v>1.87</v>
      </c>
      <c r="C441" s="3">
        <v>0.98</v>
      </c>
      <c r="D441" s="3">
        <v>2.8</v>
      </c>
      <c r="E441" s="4">
        <v>0.56999999999999995</v>
      </c>
      <c r="F441" s="3">
        <v>8.75</v>
      </c>
      <c r="G441" s="4">
        <v>15.32</v>
      </c>
      <c r="H441" s="4">
        <v>25.75</v>
      </c>
      <c r="I441" s="4">
        <v>4.74</v>
      </c>
      <c r="J441" s="4">
        <v>3.51</v>
      </c>
      <c r="K441" s="3">
        <v>51.36</v>
      </c>
      <c r="L441" s="3">
        <v>0.94</v>
      </c>
      <c r="M441" s="3">
        <f t="shared" si="6"/>
        <v>23.97</v>
      </c>
      <c r="N441" s="3">
        <v>140.56</v>
      </c>
    </row>
    <row r="442" spans="1:14" x14ac:dyDescent="0.25">
      <c r="A442" s="6">
        <v>34943</v>
      </c>
      <c r="B442" s="3">
        <v>1.48</v>
      </c>
      <c r="C442" s="3">
        <v>0.76</v>
      </c>
      <c r="D442" s="3">
        <v>3.23</v>
      </c>
      <c r="E442" s="4">
        <v>0.47</v>
      </c>
      <c r="F442" s="3">
        <v>7.14</v>
      </c>
      <c r="G442" s="4">
        <v>17.95</v>
      </c>
      <c r="H442" s="4">
        <v>7.07</v>
      </c>
      <c r="I442" s="4">
        <v>4.76</v>
      </c>
      <c r="J442" s="4">
        <v>3.51</v>
      </c>
      <c r="K442" s="3">
        <v>54.06</v>
      </c>
      <c r="L442" s="3">
        <v>0.98</v>
      </c>
      <c r="M442" s="3">
        <f t="shared" si="6"/>
        <v>19.899999999999991</v>
      </c>
      <c r="N442" s="3">
        <v>121.31</v>
      </c>
    </row>
    <row r="443" spans="1:14" x14ac:dyDescent="0.25">
      <c r="A443" s="6">
        <v>34973</v>
      </c>
      <c r="B443" s="3">
        <v>1.86</v>
      </c>
      <c r="C443" s="3">
        <v>0.6</v>
      </c>
      <c r="D443" s="3">
        <v>1.55</v>
      </c>
      <c r="E443" s="4">
        <v>0.39</v>
      </c>
      <c r="F443" s="3">
        <v>5.45</v>
      </c>
      <c r="G443" s="4">
        <v>21.53</v>
      </c>
      <c r="H443" s="4">
        <v>4.3600000000000003</v>
      </c>
      <c r="I443" s="4">
        <v>4.88</v>
      </c>
      <c r="J443" s="4">
        <v>3.25</v>
      </c>
      <c r="K443" s="3">
        <v>41.54</v>
      </c>
      <c r="L443" s="3">
        <v>0.89</v>
      </c>
      <c r="M443" s="3">
        <f t="shared" si="6"/>
        <v>16.430000000000007</v>
      </c>
      <c r="N443" s="3">
        <v>102.73</v>
      </c>
    </row>
    <row r="444" spans="1:14" x14ac:dyDescent="0.25">
      <c r="A444" s="6">
        <v>35004</v>
      </c>
      <c r="B444" s="3">
        <v>0.65</v>
      </c>
      <c r="C444" s="3">
        <v>0.38</v>
      </c>
      <c r="D444" s="3">
        <v>0.85</v>
      </c>
      <c r="E444" s="4">
        <v>0.32</v>
      </c>
      <c r="F444" s="3">
        <v>2.2000000000000002</v>
      </c>
      <c r="G444" s="4">
        <v>15.01</v>
      </c>
      <c r="H444" s="4">
        <v>3.15</v>
      </c>
      <c r="I444" s="4">
        <v>0.98</v>
      </c>
      <c r="J444" s="4">
        <v>1.31</v>
      </c>
      <c r="K444" s="3">
        <v>28.09</v>
      </c>
      <c r="L444" s="3">
        <v>0.71</v>
      </c>
      <c r="M444" s="3">
        <f t="shared" si="6"/>
        <v>6.32</v>
      </c>
      <c r="N444" s="3">
        <v>59.97</v>
      </c>
    </row>
    <row r="445" spans="1:14" x14ac:dyDescent="0.25">
      <c r="A445" s="6">
        <v>35034</v>
      </c>
      <c r="B445" s="3">
        <v>0.68</v>
      </c>
      <c r="C445" s="3">
        <v>0.38</v>
      </c>
      <c r="D445" s="3">
        <v>0.62</v>
      </c>
      <c r="E445" s="4">
        <v>0.25</v>
      </c>
      <c r="F445" s="3">
        <v>2.41</v>
      </c>
      <c r="G445" s="4">
        <v>10.45</v>
      </c>
      <c r="H445" s="4">
        <v>7.49</v>
      </c>
      <c r="I445" s="4">
        <v>1</v>
      </c>
      <c r="J445" s="4">
        <v>1.08</v>
      </c>
      <c r="K445" s="3">
        <v>20</v>
      </c>
      <c r="L445" s="3">
        <v>0.55000000000000004</v>
      </c>
      <c r="M445" s="3">
        <f t="shared" si="6"/>
        <v>6.6800000000000068</v>
      </c>
      <c r="N445" s="3">
        <v>51.59</v>
      </c>
    </row>
    <row r="446" spans="1:14" x14ac:dyDescent="0.25">
      <c r="A446" s="6">
        <v>35065</v>
      </c>
      <c r="B446" s="3">
        <v>0.41</v>
      </c>
      <c r="C446" s="3">
        <v>0.28999999999999998</v>
      </c>
      <c r="D446" s="3">
        <v>0.33</v>
      </c>
      <c r="E446" s="4">
        <v>0.21</v>
      </c>
      <c r="F446" s="3">
        <v>1.1000000000000001</v>
      </c>
      <c r="G446" s="4">
        <v>8.56</v>
      </c>
      <c r="H446" s="4">
        <v>3.29</v>
      </c>
      <c r="I446" s="4">
        <v>2.35</v>
      </c>
      <c r="J446" s="4">
        <v>1.05</v>
      </c>
      <c r="K446" s="3">
        <v>17.04</v>
      </c>
      <c r="L446" s="3">
        <v>0.56000000000000005</v>
      </c>
      <c r="M446" s="3">
        <f t="shared" si="6"/>
        <v>3.9799999999999969</v>
      </c>
      <c r="N446" s="3">
        <v>39.17</v>
      </c>
    </row>
    <row r="447" spans="1:14" x14ac:dyDescent="0.25">
      <c r="A447" s="6">
        <v>35096</v>
      </c>
      <c r="B447" s="3">
        <v>0.91</v>
      </c>
      <c r="C447" s="3">
        <v>0.26</v>
      </c>
      <c r="D447" s="3">
        <v>0.54</v>
      </c>
      <c r="E447" s="4">
        <v>0.3</v>
      </c>
      <c r="F447" s="3">
        <v>2.59</v>
      </c>
      <c r="G447" s="4">
        <v>14.5</v>
      </c>
      <c r="H447" s="4">
        <v>3.26</v>
      </c>
      <c r="I447" s="4">
        <v>2.17</v>
      </c>
      <c r="J447" s="4">
        <v>1.53</v>
      </c>
      <c r="K447" s="3">
        <v>21.76</v>
      </c>
      <c r="L447" s="3">
        <v>0.56000000000000005</v>
      </c>
      <c r="M447" s="3">
        <f t="shared" si="6"/>
        <v>6.4199999999999875</v>
      </c>
      <c r="N447" s="3">
        <v>54.8</v>
      </c>
    </row>
    <row r="448" spans="1:14" x14ac:dyDescent="0.25">
      <c r="A448" s="6">
        <v>35125</v>
      </c>
      <c r="B448" s="3">
        <v>1.51</v>
      </c>
      <c r="C448" s="3">
        <v>0.61</v>
      </c>
      <c r="D448" s="3">
        <v>1.22</v>
      </c>
      <c r="E448" s="4">
        <v>0.62</v>
      </c>
      <c r="F448" s="3">
        <v>4.9000000000000004</v>
      </c>
      <c r="G448" s="4">
        <v>23.97</v>
      </c>
      <c r="H448" s="4">
        <v>4.63</v>
      </c>
      <c r="I448" s="4">
        <v>3.14</v>
      </c>
      <c r="J448" s="4">
        <v>2.33</v>
      </c>
      <c r="K448" s="3">
        <v>30.21</v>
      </c>
      <c r="L448" s="3">
        <v>0.93</v>
      </c>
      <c r="M448" s="3">
        <f t="shared" si="6"/>
        <v>9.9599999999999937</v>
      </c>
      <c r="N448" s="3">
        <v>84.03</v>
      </c>
    </row>
    <row r="449" spans="1:14" x14ac:dyDescent="0.25">
      <c r="A449" s="6">
        <v>35156</v>
      </c>
      <c r="B449" s="3">
        <v>1</v>
      </c>
      <c r="C449" s="3">
        <v>0.55000000000000004</v>
      </c>
      <c r="D449" s="3">
        <v>2.1800000000000002</v>
      </c>
      <c r="E449" s="4">
        <v>0.43</v>
      </c>
      <c r="F449" s="3">
        <v>8.8000000000000007</v>
      </c>
      <c r="G449" s="4">
        <v>15.9</v>
      </c>
      <c r="H449" s="4">
        <v>7.9</v>
      </c>
      <c r="I449" s="4">
        <v>2.69</v>
      </c>
      <c r="J449" s="4">
        <v>2.72</v>
      </c>
      <c r="K449" s="3">
        <v>32.340000000000003</v>
      </c>
      <c r="L449" s="3">
        <v>1.01</v>
      </c>
      <c r="M449" s="3">
        <f t="shared" si="6"/>
        <v>15.02000000000001</v>
      </c>
      <c r="N449" s="3">
        <v>90.54</v>
      </c>
    </row>
    <row r="450" spans="1:14" x14ac:dyDescent="0.25">
      <c r="A450" s="6">
        <v>35186</v>
      </c>
      <c r="B450" s="3">
        <v>2.09</v>
      </c>
      <c r="C450" s="3">
        <v>0.85</v>
      </c>
      <c r="D450" s="3">
        <v>2.2400000000000002</v>
      </c>
      <c r="E450" s="4">
        <v>0.5</v>
      </c>
      <c r="F450" s="3">
        <v>9.74</v>
      </c>
      <c r="G450" s="4">
        <v>17.899999999999999</v>
      </c>
      <c r="H450" s="4">
        <v>5.03</v>
      </c>
      <c r="I450" s="4">
        <v>4.3099999999999996</v>
      </c>
      <c r="J450" s="4">
        <v>2.85</v>
      </c>
      <c r="K450" s="3">
        <v>36.340000000000003</v>
      </c>
      <c r="L450" s="3">
        <v>1.29</v>
      </c>
      <c r="M450" s="3">
        <f t="shared" si="6"/>
        <v>14.399999999999991</v>
      </c>
      <c r="N450" s="3">
        <v>97.54</v>
      </c>
    </row>
    <row r="451" spans="1:14" x14ac:dyDescent="0.25">
      <c r="A451" s="6">
        <v>35217</v>
      </c>
      <c r="B451" s="3">
        <v>1.92</v>
      </c>
      <c r="C451" s="3">
        <v>1.2</v>
      </c>
      <c r="D451" s="3">
        <v>2.31</v>
      </c>
      <c r="E451" s="4">
        <v>0.59</v>
      </c>
      <c r="F451" s="3">
        <v>6.93</v>
      </c>
      <c r="G451" s="4">
        <v>14.1</v>
      </c>
      <c r="H451" s="4">
        <v>7.92</v>
      </c>
      <c r="I451" s="4">
        <v>5</v>
      </c>
      <c r="J451" s="4">
        <v>4.78</v>
      </c>
      <c r="K451" s="3">
        <v>38.479999999999997</v>
      </c>
      <c r="L451" s="3">
        <v>1.47</v>
      </c>
      <c r="M451" s="3">
        <f t="shared" ref="M451:M514" si="7">N451-SUM(B451:L451)</f>
        <v>16.360000000000014</v>
      </c>
      <c r="N451" s="3">
        <v>101.06</v>
      </c>
    </row>
    <row r="452" spans="1:14" x14ac:dyDescent="0.25">
      <c r="A452" s="6">
        <v>35247</v>
      </c>
      <c r="B452" s="3">
        <v>1.34</v>
      </c>
      <c r="C452" s="3">
        <v>1.34</v>
      </c>
      <c r="D452" s="3">
        <v>3.67</v>
      </c>
      <c r="E452" s="4">
        <v>0.71</v>
      </c>
      <c r="F452" s="3">
        <v>6.25</v>
      </c>
      <c r="G452" s="4">
        <v>16.93</v>
      </c>
      <c r="H452" s="4">
        <v>13.05</v>
      </c>
      <c r="I452" s="4">
        <v>6.99</v>
      </c>
      <c r="J452" s="4">
        <v>5.17</v>
      </c>
      <c r="K452" s="3">
        <v>41.85</v>
      </c>
      <c r="L452" s="3">
        <v>1.43</v>
      </c>
      <c r="M452" s="3">
        <f t="shared" si="7"/>
        <v>24.909999999999982</v>
      </c>
      <c r="N452" s="3">
        <v>123.64</v>
      </c>
    </row>
    <row r="453" spans="1:14" x14ac:dyDescent="0.25">
      <c r="A453" s="6">
        <v>35278</v>
      </c>
      <c r="B453" s="3">
        <v>2.13</v>
      </c>
      <c r="C453" s="3">
        <v>1.07</v>
      </c>
      <c r="D453" s="3">
        <v>2.75</v>
      </c>
      <c r="E453" s="4">
        <v>0.59</v>
      </c>
      <c r="F453" s="3">
        <v>8.9700000000000006</v>
      </c>
      <c r="G453" s="4">
        <v>15.18</v>
      </c>
      <c r="H453" s="4">
        <v>23.95</v>
      </c>
      <c r="I453" s="4">
        <v>7.37</v>
      </c>
      <c r="J453" s="4">
        <v>4.17</v>
      </c>
      <c r="K453" s="3">
        <v>46.1</v>
      </c>
      <c r="L453" s="3">
        <v>1.01</v>
      </c>
      <c r="M453" s="3">
        <f t="shared" si="7"/>
        <v>26.649999999999991</v>
      </c>
      <c r="N453" s="3">
        <v>139.94</v>
      </c>
    </row>
    <row r="454" spans="1:14" x14ac:dyDescent="0.25">
      <c r="A454" s="6">
        <v>35309</v>
      </c>
      <c r="B454" s="3">
        <v>1.69</v>
      </c>
      <c r="C454" s="3">
        <v>0.79</v>
      </c>
      <c r="D454" s="3">
        <v>3.09</v>
      </c>
      <c r="E454" s="4">
        <v>0.43</v>
      </c>
      <c r="F454" s="3">
        <v>5.73</v>
      </c>
      <c r="G454" s="4">
        <v>19.25</v>
      </c>
      <c r="H454" s="4">
        <v>7.35</v>
      </c>
      <c r="I454" s="4">
        <v>5.97</v>
      </c>
      <c r="J454" s="4">
        <v>3.62</v>
      </c>
      <c r="K454" s="3">
        <v>45.31</v>
      </c>
      <c r="L454" s="3">
        <v>0.99</v>
      </c>
      <c r="M454" s="3">
        <f t="shared" si="7"/>
        <v>21.340000000000018</v>
      </c>
      <c r="N454" s="3">
        <v>115.56</v>
      </c>
    </row>
    <row r="455" spans="1:14" x14ac:dyDescent="0.25">
      <c r="A455" s="6">
        <v>35339</v>
      </c>
      <c r="B455" s="3">
        <v>1.37</v>
      </c>
      <c r="C455" s="3">
        <v>0.56000000000000005</v>
      </c>
      <c r="D455" s="3">
        <v>2.0299999999999998</v>
      </c>
      <c r="E455" s="4">
        <v>0.38</v>
      </c>
      <c r="F455" s="3">
        <v>4.54</v>
      </c>
      <c r="G455" s="4">
        <v>21.34</v>
      </c>
      <c r="H455" s="4">
        <v>4.12</v>
      </c>
      <c r="I455" s="4">
        <v>5.49</v>
      </c>
      <c r="J455" s="4">
        <v>2.93</v>
      </c>
      <c r="K455" s="3">
        <v>37.68</v>
      </c>
      <c r="L455" s="3">
        <v>1.2</v>
      </c>
      <c r="M455" s="3">
        <f t="shared" si="7"/>
        <v>15.150000000000006</v>
      </c>
      <c r="N455" s="3">
        <v>96.79</v>
      </c>
    </row>
    <row r="456" spans="1:14" x14ac:dyDescent="0.25">
      <c r="A456" s="6">
        <v>35370</v>
      </c>
      <c r="B456" s="3">
        <v>0.85</v>
      </c>
      <c r="C456" s="3">
        <v>0.44</v>
      </c>
      <c r="D456" s="3">
        <v>0.85</v>
      </c>
      <c r="E456" s="4">
        <v>0.38</v>
      </c>
      <c r="F456" s="3">
        <v>2.1800000000000002</v>
      </c>
      <c r="G456" s="4">
        <v>8.84</v>
      </c>
      <c r="H456" s="4">
        <v>3.35</v>
      </c>
      <c r="I456" s="4">
        <v>2.82</v>
      </c>
      <c r="J456" s="4">
        <v>1.28</v>
      </c>
      <c r="K456" s="3">
        <v>30.44</v>
      </c>
      <c r="L456" s="3">
        <v>0.75</v>
      </c>
      <c r="M456" s="3">
        <f t="shared" si="7"/>
        <v>7.0899999999999963</v>
      </c>
      <c r="N456" s="3">
        <v>59.27</v>
      </c>
    </row>
    <row r="457" spans="1:14" x14ac:dyDescent="0.25">
      <c r="A457" s="6">
        <v>35400</v>
      </c>
      <c r="B457" s="3">
        <v>0.69</v>
      </c>
      <c r="C457" s="3">
        <v>0.51</v>
      </c>
      <c r="D457" s="3">
        <v>0.67</v>
      </c>
      <c r="E457" s="4">
        <v>0.28999999999999998</v>
      </c>
      <c r="F457" s="3">
        <v>2.71</v>
      </c>
      <c r="G457" s="4">
        <v>7.63</v>
      </c>
      <c r="H457" s="4">
        <v>5.6</v>
      </c>
      <c r="I457" s="4">
        <v>2.66</v>
      </c>
      <c r="J457" s="4">
        <v>0.9</v>
      </c>
      <c r="K457" s="3">
        <v>21.36</v>
      </c>
      <c r="L457" s="3">
        <v>0.77</v>
      </c>
      <c r="M457" s="3">
        <f t="shared" si="7"/>
        <v>7.6400000000000006</v>
      </c>
      <c r="N457" s="3">
        <v>51.43</v>
      </c>
    </row>
    <row r="458" spans="1:14" x14ac:dyDescent="0.25">
      <c r="A458" s="6">
        <v>35431</v>
      </c>
      <c r="B458" s="3">
        <v>0.43</v>
      </c>
      <c r="C458" s="3">
        <v>0.33</v>
      </c>
      <c r="D458" s="3">
        <v>0.35</v>
      </c>
      <c r="E458" s="4">
        <v>0.33</v>
      </c>
      <c r="F458" s="3">
        <v>1.22</v>
      </c>
      <c r="G458" s="4">
        <v>6.03</v>
      </c>
      <c r="H458" s="4">
        <v>2.97</v>
      </c>
      <c r="I458" s="4">
        <v>1.94</v>
      </c>
      <c r="J458" s="4">
        <v>0.96</v>
      </c>
      <c r="K458" s="3">
        <v>17.54</v>
      </c>
      <c r="L458" s="3">
        <v>0.66</v>
      </c>
      <c r="M458" s="3">
        <f t="shared" si="7"/>
        <v>3.740000000000002</v>
      </c>
      <c r="N458" s="3">
        <v>36.5</v>
      </c>
    </row>
    <row r="459" spans="1:14" x14ac:dyDescent="0.25">
      <c r="A459" s="6">
        <v>35462</v>
      </c>
      <c r="B459" s="3">
        <v>0.6</v>
      </c>
      <c r="C459" s="3">
        <v>0.28000000000000003</v>
      </c>
      <c r="D459" s="3">
        <v>0.66</v>
      </c>
      <c r="E459" s="4">
        <v>0.39</v>
      </c>
      <c r="F459" s="3">
        <v>3.21</v>
      </c>
      <c r="G459" s="4">
        <v>10.32</v>
      </c>
      <c r="H459" s="4">
        <v>3.68</v>
      </c>
      <c r="I459" s="4">
        <v>2.02</v>
      </c>
      <c r="J459" s="4">
        <v>1.54</v>
      </c>
      <c r="K459" s="3">
        <v>23.06</v>
      </c>
      <c r="L459" s="3">
        <v>0.77</v>
      </c>
      <c r="M459" s="3">
        <f t="shared" si="7"/>
        <v>5.3399999999999963</v>
      </c>
      <c r="N459" s="3">
        <v>51.87</v>
      </c>
    </row>
    <row r="460" spans="1:14" x14ac:dyDescent="0.25">
      <c r="A460" s="6">
        <v>35490</v>
      </c>
      <c r="B460" s="3">
        <v>1.46</v>
      </c>
      <c r="C460" s="3">
        <v>0.44</v>
      </c>
      <c r="D460" s="3">
        <v>1.38</v>
      </c>
      <c r="E460" s="4">
        <v>0.73</v>
      </c>
      <c r="F460" s="3">
        <v>3.65</v>
      </c>
      <c r="G460" s="4">
        <v>21.55</v>
      </c>
      <c r="H460" s="4">
        <v>5.78</v>
      </c>
      <c r="I460" s="4">
        <v>2.65</v>
      </c>
      <c r="J460" s="4">
        <v>2.17</v>
      </c>
      <c r="K460" s="3">
        <v>30.96</v>
      </c>
      <c r="L460" s="3">
        <v>1.22</v>
      </c>
      <c r="M460" s="3">
        <f t="shared" si="7"/>
        <v>10.61999999999999</v>
      </c>
      <c r="N460" s="3">
        <v>82.61</v>
      </c>
    </row>
    <row r="461" spans="1:14" x14ac:dyDescent="0.25">
      <c r="A461" s="6">
        <v>35521</v>
      </c>
      <c r="B461" s="3">
        <v>1.56</v>
      </c>
      <c r="C461" s="3">
        <v>0.5</v>
      </c>
      <c r="D461" s="3">
        <v>1.76</v>
      </c>
      <c r="E461" s="4">
        <v>0.48</v>
      </c>
      <c r="F461" s="3">
        <v>7.41</v>
      </c>
      <c r="G461" s="4">
        <v>31.7</v>
      </c>
      <c r="H461" s="4">
        <v>6.71</v>
      </c>
      <c r="I461" s="4">
        <v>2.44</v>
      </c>
      <c r="J461" s="4">
        <v>2.89</v>
      </c>
      <c r="K461" s="3">
        <v>35.479999999999997</v>
      </c>
      <c r="L461" s="3">
        <v>1.1299999999999999</v>
      </c>
      <c r="M461" s="3">
        <f t="shared" si="7"/>
        <v>13.550000000000011</v>
      </c>
      <c r="N461" s="3">
        <v>105.61</v>
      </c>
    </row>
    <row r="462" spans="1:14" x14ac:dyDescent="0.25">
      <c r="A462" s="6">
        <v>35551</v>
      </c>
      <c r="B462" s="3">
        <v>3.13</v>
      </c>
      <c r="C462" s="3">
        <v>0.94</v>
      </c>
      <c r="D462" s="3">
        <v>2.81</v>
      </c>
      <c r="E462" s="4">
        <v>0.44</v>
      </c>
      <c r="F462" s="3">
        <v>8.6999999999999993</v>
      </c>
      <c r="G462" s="4">
        <v>31.66</v>
      </c>
      <c r="H462" s="4">
        <v>5.95</v>
      </c>
      <c r="I462" s="4">
        <v>2.66</v>
      </c>
      <c r="J462" s="4">
        <v>3.43</v>
      </c>
      <c r="K462" s="3">
        <v>40.479999999999997</v>
      </c>
      <c r="L462" s="3">
        <v>1.49</v>
      </c>
      <c r="M462" s="3">
        <f t="shared" si="7"/>
        <v>15.790000000000006</v>
      </c>
      <c r="N462" s="3">
        <v>117.48</v>
      </c>
    </row>
    <row r="463" spans="1:14" x14ac:dyDescent="0.25">
      <c r="A463" s="6">
        <v>35582</v>
      </c>
      <c r="B463" s="3">
        <v>1.69</v>
      </c>
      <c r="C463" s="3">
        <v>1.32</v>
      </c>
      <c r="D463" s="3">
        <v>2.96</v>
      </c>
      <c r="E463" s="4">
        <v>0.63</v>
      </c>
      <c r="F463" s="3">
        <v>5.6</v>
      </c>
      <c r="G463" s="4">
        <v>10.27</v>
      </c>
      <c r="H463" s="4">
        <v>7.76</v>
      </c>
      <c r="I463" s="4">
        <v>2.71</v>
      </c>
      <c r="J463" s="4">
        <v>4.71</v>
      </c>
      <c r="K463" s="3">
        <v>41.29</v>
      </c>
      <c r="L463" s="3">
        <v>1.72</v>
      </c>
      <c r="M463" s="3">
        <f t="shared" si="7"/>
        <v>17.950000000000003</v>
      </c>
      <c r="N463" s="3">
        <v>98.61</v>
      </c>
    </row>
    <row r="464" spans="1:14" x14ac:dyDescent="0.25">
      <c r="A464" s="6">
        <v>35612</v>
      </c>
      <c r="B464" s="3">
        <v>2</v>
      </c>
      <c r="C464" s="3">
        <v>1.49</v>
      </c>
      <c r="D464" s="3">
        <v>5.31</v>
      </c>
      <c r="E464" s="4">
        <v>0.7</v>
      </c>
      <c r="F464" s="3">
        <v>6.96</v>
      </c>
      <c r="G464" s="4">
        <v>13.96</v>
      </c>
      <c r="H464" s="4">
        <v>13.26</v>
      </c>
      <c r="I464" s="4">
        <v>4.78</v>
      </c>
      <c r="J464" s="4">
        <v>5.66</v>
      </c>
      <c r="K464" s="3">
        <v>49.79</v>
      </c>
      <c r="L464" s="3">
        <v>1.62</v>
      </c>
      <c r="M464" s="3">
        <f t="shared" si="7"/>
        <v>29.539999999999992</v>
      </c>
      <c r="N464" s="3">
        <v>135.07</v>
      </c>
    </row>
    <row r="465" spans="1:14" x14ac:dyDescent="0.25">
      <c r="A465" s="6">
        <v>35643</v>
      </c>
      <c r="B465" s="3">
        <v>2.04</v>
      </c>
      <c r="C465" s="3">
        <v>1.1299999999999999</v>
      </c>
      <c r="D465" s="3">
        <v>4.03</v>
      </c>
      <c r="E465" s="4">
        <v>0.56000000000000005</v>
      </c>
      <c r="F465" s="3">
        <v>8.52</v>
      </c>
      <c r="G465" s="4">
        <v>14.98</v>
      </c>
      <c r="H465" s="4">
        <v>23.71</v>
      </c>
      <c r="I465" s="4">
        <v>5.84</v>
      </c>
      <c r="J465" s="4">
        <v>3.34</v>
      </c>
      <c r="K465" s="3">
        <v>54.04</v>
      </c>
      <c r="L465" s="3">
        <v>1.31</v>
      </c>
      <c r="M465" s="3">
        <f t="shared" si="7"/>
        <v>29.75</v>
      </c>
      <c r="N465" s="3">
        <v>149.25</v>
      </c>
    </row>
    <row r="466" spans="1:14" x14ac:dyDescent="0.25">
      <c r="A466" s="6">
        <v>35674</v>
      </c>
      <c r="B466" s="3">
        <v>1.52</v>
      </c>
      <c r="C466" s="3">
        <v>0.92</v>
      </c>
      <c r="D466" s="3">
        <v>2.56</v>
      </c>
      <c r="E466" s="4">
        <v>0.49</v>
      </c>
      <c r="F466" s="3">
        <v>6.3</v>
      </c>
      <c r="G466" s="4">
        <v>14.24</v>
      </c>
      <c r="H466" s="4">
        <v>7.23</v>
      </c>
      <c r="I466" s="4">
        <v>4.78</v>
      </c>
      <c r="J466" s="4">
        <v>3.77</v>
      </c>
      <c r="K466" s="3">
        <v>50.42</v>
      </c>
      <c r="L466" s="3">
        <v>1.44</v>
      </c>
      <c r="M466" s="3">
        <f t="shared" si="7"/>
        <v>21.659999999999982</v>
      </c>
      <c r="N466" s="3">
        <v>115.33</v>
      </c>
    </row>
    <row r="467" spans="1:14" x14ac:dyDescent="0.25">
      <c r="A467" s="6">
        <v>35704</v>
      </c>
      <c r="B467" s="3">
        <v>1.71</v>
      </c>
      <c r="C467" s="3">
        <v>0.64</v>
      </c>
      <c r="D467" s="3">
        <v>1.78</v>
      </c>
      <c r="E467" s="4">
        <v>0.47</v>
      </c>
      <c r="F467" s="3">
        <v>4.96</v>
      </c>
      <c r="G467" s="4">
        <v>20.75</v>
      </c>
      <c r="H467" s="4">
        <v>4.54</v>
      </c>
      <c r="I467" s="4">
        <v>3.35</v>
      </c>
      <c r="J467" s="4">
        <v>2.87</v>
      </c>
      <c r="K467" s="3">
        <v>41.06</v>
      </c>
      <c r="L467" s="3">
        <v>1.54</v>
      </c>
      <c r="M467" s="3">
        <f t="shared" si="7"/>
        <v>17.409999999999997</v>
      </c>
      <c r="N467" s="3">
        <v>101.08</v>
      </c>
    </row>
    <row r="468" spans="1:14" x14ac:dyDescent="0.25">
      <c r="A468" s="6">
        <v>35735</v>
      </c>
      <c r="B468" s="3">
        <v>1</v>
      </c>
      <c r="C468" s="3">
        <v>0.48</v>
      </c>
      <c r="D468" s="3">
        <v>1.18</v>
      </c>
      <c r="E468" s="4">
        <v>0.51</v>
      </c>
      <c r="F468" s="3">
        <v>3.27</v>
      </c>
      <c r="G468" s="4">
        <v>9.5500000000000007</v>
      </c>
      <c r="H468" s="4">
        <v>2.59</v>
      </c>
      <c r="I468" s="4">
        <v>2.93</v>
      </c>
      <c r="J468" s="4">
        <v>1.36</v>
      </c>
      <c r="K468" s="3">
        <v>32.119999999999997</v>
      </c>
      <c r="L468" s="3">
        <v>1.07</v>
      </c>
      <c r="M468" s="3">
        <f t="shared" si="7"/>
        <v>7.730000000000004</v>
      </c>
      <c r="N468" s="3">
        <v>63.79</v>
      </c>
    </row>
    <row r="469" spans="1:14" x14ac:dyDescent="0.25">
      <c r="A469" s="6">
        <v>35765</v>
      </c>
      <c r="B469" s="3">
        <v>0.79</v>
      </c>
      <c r="C469" s="3">
        <v>0.48</v>
      </c>
      <c r="D469" s="3">
        <v>0.79</v>
      </c>
      <c r="E469" s="4">
        <v>0.32</v>
      </c>
      <c r="F469" s="3">
        <v>2.65</v>
      </c>
      <c r="G469" s="4">
        <v>8.01</v>
      </c>
      <c r="H469" s="4">
        <v>6.01</v>
      </c>
      <c r="I469" s="4">
        <v>3.19</v>
      </c>
      <c r="J469" s="4">
        <v>0.88</v>
      </c>
      <c r="K469" s="3">
        <v>20.66</v>
      </c>
      <c r="L469" s="3">
        <v>0.96</v>
      </c>
      <c r="M469" s="3">
        <f t="shared" si="7"/>
        <v>9.2199999999999989</v>
      </c>
      <c r="N469" s="3">
        <v>53.96</v>
      </c>
    </row>
    <row r="470" spans="1:14" x14ac:dyDescent="0.25">
      <c r="A470" s="6">
        <v>35796</v>
      </c>
      <c r="B470" s="3">
        <v>0.47</v>
      </c>
      <c r="C470" s="3">
        <v>0.38</v>
      </c>
      <c r="D470" s="3">
        <v>0.55000000000000004</v>
      </c>
      <c r="E470" s="4">
        <v>0.32</v>
      </c>
      <c r="F470" s="3">
        <v>1.19</v>
      </c>
      <c r="G470" s="4">
        <v>6.31</v>
      </c>
      <c r="H470" s="4">
        <v>2.82</v>
      </c>
      <c r="I470" s="4">
        <v>1.41</v>
      </c>
      <c r="J470" s="4">
        <v>1.29</v>
      </c>
      <c r="K470" s="3">
        <v>16.89</v>
      </c>
      <c r="L470" s="3">
        <v>1.2</v>
      </c>
      <c r="M470" s="3">
        <f t="shared" si="7"/>
        <v>5.3599999999999994</v>
      </c>
      <c r="N470" s="3">
        <v>38.19</v>
      </c>
    </row>
    <row r="471" spans="1:14" x14ac:dyDescent="0.25">
      <c r="A471" s="6">
        <v>35827</v>
      </c>
      <c r="B471" s="3">
        <v>0.96</v>
      </c>
      <c r="C471" s="3">
        <v>0.26</v>
      </c>
      <c r="D471" s="3">
        <v>0.69</v>
      </c>
      <c r="E471" s="4">
        <v>0.55000000000000004</v>
      </c>
      <c r="F471" s="3">
        <v>3.22</v>
      </c>
      <c r="G471" s="4">
        <v>10.08</v>
      </c>
      <c r="H471" s="4">
        <v>2.79</v>
      </c>
      <c r="I471" s="4">
        <v>2.56</v>
      </c>
      <c r="J471" s="4">
        <v>0.99</v>
      </c>
      <c r="K471" s="3">
        <v>25.91</v>
      </c>
      <c r="L471" s="3">
        <v>1.17</v>
      </c>
      <c r="M471" s="3">
        <f t="shared" si="7"/>
        <v>6.6300000000000026</v>
      </c>
      <c r="N471" s="3">
        <v>55.81</v>
      </c>
    </row>
    <row r="472" spans="1:14" x14ac:dyDescent="0.25">
      <c r="A472" s="6">
        <v>35855</v>
      </c>
      <c r="B472" s="3">
        <v>1.1399999999999999</v>
      </c>
      <c r="C472" s="3">
        <v>0.52</v>
      </c>
      <c r="D472" s="3">
        <v>1.21</v>
      </c>
      <c r="E472" s="4">
        <v>0.69</v>
      </c>
      <c r="F472" s="3">
        <v>4.7300000000000004</v>
      </c>
      <c r="G472" s="4">
        <v>16.45</v>
      </c>
      <c r="H472" s="4">
        <v>4.26</v>
      </c>
      <c r="I472" s="4">
        <v>1.85</v>
      </c>
      <c r="J472" s="4">
        <v>1.51</v>
      </c>
      <c r="K472" s="3">
        <v>34.49</v>
      </c>
      <c r="L472" s="3">
        <v>1.51</v>
      </c>
      <c r="M472" s="3">
        <f t="shared" si="7"/>
        <v>10.189999999999998</v>
      </c>
      <c r="N472" s="3">
        <v>78.55</v>
      </c>
    </row>
    <row r="473" spans="1:14" x14ac:dyDescent="0.25">
      <c r="A473" s="6">
        <v>35886</v>
      </c>
      <c r="B473" s="3">
        <v>3.88</v>
      </c>
      <c r="C473" s="3">
        <v>0.59</v>
      </c>
      <c r="D473" s="3">
        <v>2.04</v>
      </c>
      <c r="E473" s="4">
        <v>0.76</v>
      </c>
      <c r="F473" s="3">
        <v>9.3699999999999992</v>
      </c>
      <c r="G473" s="4">
        <v>22.35</v>
      </c>
      <c r="H473" s="4">
        <v>9.4600000000000009</v>
      </c>
      <c r="I473" s="4">
        <v>1.57</v>
      </c>
      <c r="J473" s="4">
        <v>3.2</v>
      </c>
      <c r="K473" s="3">
        <v>35.229999999999997</v>
      </c>
      <c r="L473" s="3">
        <v>1.56</v>
      </c>
      <c r="M473" s="3">
        <f t="shared" si="7"/>
        <v>19.099999999999994</v>
      </c>
      <c r="N473" s="3">
        <v>109.11</v>
      </c>
    </row>
    <row r="474" spans="1:14" x14ac:dyDescent="0.25">
      <c r="A474" s="6">
        <v>35916</v>
      </c>
      <c r="B474" s="3">
        <v>2.93</v>
      </c>
      <c r="C474" s="3">
        <v>1.26</v>
      </c>
      <c r="D474" s="3">
        <v>2.62</v>
      </c>
      <c r="E474" s="4">
        <v>0.57999999999999996</v>
      </c>
      <c r="F474" s="3">
        <v>10.84</v>
      </c>
      <c r="G474" s="4">
        <v>22.01</v>
      </c>
      <c r="H474" s="4">
        <v>6.17</v>
      </c>
      <c r="I474" s="4">
        <v>3.09</v>
      </c>
      <c r="J474" s="4">
        <v>3.16</v>
      </c>
      <c r="K474" s="3">
        <v>43.55</v>
      </c>
      <c r="L474" s="3">
        <v>1.62</v>
      </c>
      <c r="M474" s="3">
        <f t="shared" si="7"/>
        <v>17.810000000000002</v>
      </c>
      <c r="N474" s="3">
        <v>115.64</v>
      </c>
    </row>
    <row r="475" spans="1:14" x14ac:dyDescent="0.25">
      <c r="A475" s="6">
        <v>35947</v>
      </c>
      <c r="B475" s="3">
        <v>2.15</v>
      </c>
      <c r="C475" s="3">
        <v>1.19</v>
      </c>
      <c r="D475" s="3">
        <v>2.4300000000000002</v>
      </c>
      <c r="E475" s="4">
        <v>0.86</v>
      </c>
      <c r="F475" s="3">
        <v>6.82</v>
      </c>
      <c r="G475" s="4">
        <v>16.260000000000002</v>
      </c>
      <c r="H475" s="4">
        <v>7.3</v>
      </c>
      <c r="I475" s="4">
        <v>3.54</v>
      </c>
      <c r="J475" s="4">
        <v>5.05</v>
      </c>
      <c r="K475" s="3">
        <v>45.16</v>
      </c>
      <c r="L475" s="3">
        <v>1.88</v>
      </c>
      <c r="M475" s="3">
        <f t="shared" si="7"/>
        <v>20.740000000000009</v>
      </c>
      <c r="N475" s="3">
        <v>113.38</v>
      </c>
    </row>
    <row r="476" spans="1:14" x14ac:dyDescent="0.25">
      <c r="A476" s="6">
        <v>35977</v>
      </c>
      <c r="B476" s="3">
        <v>2.46</v>
      </c>
      <c r="C476" s="3">
        <v>1.21</v>
      </c>
      <c r="D476" s="3">
        <v>4.87</v>
      </c>
      <c r="E476" s="4">
        <v>0.83</v>
      </c>
      <c r="F476" s="3">
        <v>7.93</v>
      </c>
      <c r="G476" s="4">
        <v>19.84</v>
      </c>
      <c r="H476" s="4">
        <v>11.87</v>
      </c>
      <c r="I476" s="4">
        <v>5.19</v>
      </c>
      <c r="J476" s="4">
        <v>5.28</v>
      </c>
      <c r="K476" s="3">
        <v>50.32</v>
      </c>
      <c r="L476" s="3">
        <v>1.67</v>
      </c>
      <c r="M476" s="3">
        <f t="shared" si="7"/>
        <v>33.580000000000013</v>
      </c>
      <c r="N476" s="3">
        <v>145.05000000000001</v>
      </c>
    </row>
    <row r="477" spans="1:14" x14ac:dyDescent="0.25">
      <c r="A477" s="6">
        <v>36008</v>
      </c>
      <c r="B477" s="3">
        <v>1.9</v>
      </c>
      <c r="C477" s="3">
        <v>1.1200000000000001</v>
      </c>
      <c r="D477" s="3">
        <v>3.68</v>
      </c>
      <c r="E477" s="4">
        <v>0.69</v>
      </c>
      <c r="F477" s="3">
        <v>9.5399999999999991</v>
      </c>
      <c r="G477" s="4">
        <v>20.48</v>
      </c>
      <c r="H477" s="4">
        <v>25.29</v>
      </c>
      <c r="I477" s="4">
        <v>4.83</v>
      </c>
      <c r="J477" s="4">
        <v>3.66</v>
      </c>
      <c r="K477" s="3">
        <v>52.17</v>
      </c>
      <c r="L477" s="3">
        <v>1.53</v>
      </c>
      <c r="M477" s="3">
        <f t="shared" si="7"/>
        <v>33.749999999999986</v>
      </c>
      <c r="N477" s="3">
        <v>158.63999999999999</v>
      </c>
    </row>
    <row r="478" spans="1:14" x14ac:dyDescent="0.25">
      <c r="A478" s="6">
        <v>36039</v>
      </c>
      <c r="B478" s="3">
        <v>1.85</v>
      </c>
      <c r="C478" s="3">
        <v>0.79</v>
      </c>
      <c r="D478" s="3">
        <v>2.97</v>
      </c>
      <c r="E478" s="4">
        <v>0.47</v>
      </c>
      <c r="F478" s="3">
        <v>6.32</v>
      </c>
      <c r="G478" s="4">
        <v>20.85</v>
      </c>
      <c r="H478" s="4">
        <v>7.27</v>
      </c>
      <c r="I478" s="4">
        <v>5.03</v>
      </c>
      <c r="J478" s="4">
        <v>4.59</v>
      </c>
      <c r="K478" s="3">
        <v>51.7</v>
      </c>
      <c r="L478" s="3">
        <v>1.45</v>
      </c>
      <c r="M478" s="3">
        <f t="shared" si="7"/>
        <v>23.629999999999995</v>
      </c>
      <c r="N478" s="3">
        <v>126.92</v>
      </c>
    </row>
    <row r="479" spans="1:14" x14ac:dyDescent="0.25">
      <c r="A479" s="6">
        <v>36069</v>
      </c>
      <c r="B479" s="3">
        <v>2.1</v>
      </c>
      <c r="C479" s="3">
        <v>0.63</v>
      </c>
      <c r="D479" s="3">
        <v>2.06</v>
      </c>
      <c r="E479" s="4">
        <v>0.57999999999999996</v>
      </c>
      <c r="F479" s="3">
        <v>6.97</v>
      </c>
      <c r="G479" s="4">
        <v>23.98</v>
      </c>
      <c r="H479" s="4">
        <v>4.05</v>
      </c>
      <c r="I479" s="4">
        <v>3.47</v>
      </c>
      <c r="J479" s="4">
        <v>3.61</v>
      </c>
      <c r="K479" s="3">
        <v>42.29</v>
      </c>
      <c r="L479" s="3">
        <v>1.71</v>
      </c>
      <c r="M479" s="3">
        <f t="shared" si="7"/>
        <v>19.860000000000014</v>
      </c>
      <c r="N479" s="3">
        <v>111.31</v>
      </c>
    </row>
    <row r="480" spans="1:14" x14ac:dyDescent="0.25">
      <c r="A480" s="6">
        <v>36100</v>
      </c>
      <c r="B480" s="3">
        <v>2.2999999999999998</v>
      </c>
      <c r="C480" s="3">
        <v>0.48</v>
      </c>
      <c r="D480" s="3">
        <v>1.2</v>
      </c>
      <c r="E480" s="4">
        <v>0.5</v>
      </c>
      <c r="F480" s="3">
        <v>2.66</v>
      </c>
      <c r="G480" s="4">
        <v>14.67</v>
      </c>
      <c r="H480" s="4">
        <v>3.05</v>
      </c>
      <c r="I480" s="4">
        <v>2.75</v>
      </c>
      <c r="J480" s="4">
        <v>1.95</v>
      </c>
      <c r="K480" s="3">
        <v>30.29</v>
      </c>
      <c r="L480" s="3">
        <v>1.1499999999999999</v>
      </c>
      <c r="M480" s="3">
        <f t="shared" si="7"/>
        <v>10.410000000000004</v>
      </c>
      <c r="N480" s="3">
        <v>71.41</v>
      </c>
    </row>
    <row r="481" spans="1:14" x14ac:dyDescent="0.25">
      <c r="A481" s="6">
        <v>36130</v>
      </c>
      <c r="B481" s="3">
        <v>1.6</v>
      </c>
      <c r="C481" s="3">
        <v>0.5</v>
      </c>
      <c r="D481" s="3">
        <v>0.82</v>
      </c>
      <c r="E481" s="4">
        <v>0.34</v>
      </c>
      <c r="F481" s="3">
        <v>2.92</v>
      </c>
      <c r="G481" s="4">
        <v>9.92</v>
      </c>
      <c r="H481" s="4">
        <v>6.24</v>
      </c>
      <c r="I481" s="4">
        <v>2.2200000000000002</v>
      </c>
      <c r="J481" s="4">
        <v>1.1200000000000001</v>
      </c>
      <c r="K481" s="3">
        <v>20.77</v>
      </c>
      <c r="L481" s="3">
        <v>1.18</v>
      </c>
      <c r="M481" s="3">
        <f t="shared" si="7"/>
        <v>10.61</v>
      </c>
      <c r="N481" s="3">
        <v>58.24</v>
      </c>
    </row>
    <row r="482" spans="1:14" x14ac:dyDescent="0.25">
      <c r="A482" s="6">
        <v>36161</v>
      </c>
      <c r="B482" s="3">
        <v>1.42</v>
      </c>
      <c r="C482" s="3">
        <v>0.36</v>
      </c>
      <c r="D482" s="3">
        <v>0.56000000000000005</v>
      </c>
      <c r="E482" s="4">
        <v>0.28000000000000003</v>
      </c>
      <c r="F482" s="3">
        <v>1.53</v>
      </c>
      <c r="G482" s="4">
        <v>8</v>
      </c>
      <c r="H482" s="4">
        <v>2.98</v>
      </c>
      <c r="I482" s="4">
        <v>1.98</v>
      </c>
      <c r="J482" s="4">
        <v>1.32</v>
      </c>
      <c r="K482" s="3">
        <v>17.940000000000001</v>
      </c>
      <c r="L482" s="3">
        <v>1.03</v>
      </c>
      <c r="M482" s="3">
        <f t="shared" si="7"/>
        <v>7.289999999999992</v>
      </c>
      <c r="N482" s="3">
        <v>44.69</v>
      </c>
    </row>
    <row r="483" spans="1:14" x14ac:dyDescent="0.25">
      <c r="A483" s="6">
        <v>36192</v>
      </c>
      <c r="B483" s="3">
        <v>1.56</v>
      </c>
      <c r="C483" s="3">
        <v>0.25</v>
      </c>
      <c r="D483" s="3">
        <v>0.82</v>
      </c>
      <c r="E483" s="4">
        <v>0.48</v>
      </c>
      <c r="F483" s="3">
        <v>3.68</v>
      </c>
      <c r="G483" s="4">
        <v>11.27</v>
      </c>
      <c r="H483" s="4">
        <v>3.48</v>
      </c>
      <c r="I483" s="4">
        <v>2.48</v>
      </c>
      <c r="J483" s="4">
        <v>1.22</v>
      </c>
      <c r="K483" s="3">
        <v>24.58</v>
      </c>
      <c r="L483" s="3">
        <v>1.1399999999999999</v>
      </c>
      <c r="M483" s="3">
        <f t="shared" si="7"/>
        <v>8.2500000000000071</v>
      </c>
      <c r="N483" s="3">
        <v>59.21</v>
      </c>
    </row>
    <row r="484" spans="1:14" x14ac:dyDescent="0.25">
      <c r="A484" s="6">
        <v>36220</v>
      </c>
      <c r="B484" s="3">
        <v>2.85</v>
      </c>
      <c r="C484" s="3">
        <v>0.77</v>
      </c>
      <c r="D484" s="3">
        <v>1.17</v>
      </c>
      <c r="E484" s="4">
        <v>1.02</v>
      </c>
      <c r="F484" s="3">
        <v>4.29</v>
      </c>
      <c r="G484" s="4">
        <v>20.100000000000001</v>
      </c>
      <c r="H484" s="4">
        <v>4.7699999999999996</v>
      </c>
      <c r="I484" s="4">
        <v>2.52</v>
      </c>
      <c r="J484" s="4">
        <v>2.67</v>
      </c>
      <c r="K484" s="3">
        <v>36.04</v>
      </c>
      <c r="L484" s="3">
        <v>1.81</v>
      </c>
      <c r="M484" s="3">
        <f t="shared" si="7"/>
        <v>13.629999999999995</v>
      </c>
      <c r="N484" s="3">
        <v>91.64</v>
      </c>
    </row>
    <row r="485" spans="1:14" x14ac:dyDescent="0.25">
      <c r="A485" s="6">
        <v>36251</v>
      </c>
      <c r="B485" s="3">
        <v>2.83</v>
      </c>
      <c r="C485" s="3">
        <v>0.6</v>
      </c>
      <c r="D485" s="3">
        <v>2.69</v>
      </c>
      <c r="E485" s="4">
        <v>0.66</v>
      </c>
      <c r="F485" s="3">
        <v>9.52</v>
      </c>
      <c r="G485" s="4">
        <v>20.329999999999998</v>
      </c>
      <c r="H485" s="4">
        <v>6.96</v>
      </c>
      <c r="I485" s="4">
        <v>2.74</v>
      </c>
      <c r="J485" s="4">
        <v>4.2</v>
      </c>
      <c r="K485" s="3">
        <v>35.36</v>
      </c>
      <c r="L485" s="3">
        <v>1.46</v>
      </c>
      <c r="M485" s="3">
        <f t="shared" si="7"/>
        <v>17.540000000000006</v>
      </c>
      <c r="N485" s="3">
        <v>104.89</v>
      </c>
    </row>
    <row r="486" spans="1:14" x14ac:dyDescent="0.25">
      <c r="A486" s="6">
        <v>36281</v>
      </c>
      <c r="B486" s="3">
        <v>3.95</v>
      </c>
      <c r="C486" s="3">
        <v>1.17</v>
      </c>
      <c r="D486" s="3">
        <v>2.91</v>
      </c>
      <c r="E486" s="4">
        <v>0.61</v>
      </c>
      <c r="F486" s="3">
        <v>8.8000000000000007</v>
      </c>
      <c r="G486" s="4">
        <v>24.22</v>
      </c>
      <c r="H486" s="4">
        <v>5.82</v>
      </c>
      <c r="I486" s="4">
        <v>3.86</v>
      </c>
      <c r="J486" s="4">
        <v>4.78</v>
      </c>
      <c r="K486" s="3">
        <v>36.94</v>
      </c>
      <c r="L486" s="3">
        <v>2.06</v>
      </c>
      <c r="M486" s="3">
        <f t="shared" si="7"/>
        <v>21.799999999999997</v>
      </c>
      <c r="N486" s="3">
        <v>116.92</v>
      </c>
    </row>
    <row r="487" spans="1:14" x14ac:dyDescent="0.25">
      <c r="A487" s="6">
        <v>36312</v>
      </c>
      <c r="B487" s="3">
        <v>3</v>
      </c>
      <c r="C487" s="3">
        <v>1.27</v>
      </c>
      <c r="D487" s="3">
        <v>3.15</v>
      </c>
      <c r="E487" s="4">
        <v>0.62</v>
      </c>
      <c r="F487" s="3">
        <v>7.21</v>
      </c>
      <c r="G487" s="4">
        <v>18.61</v>
      </c>
      <c r="H487" s="4">
        <v>6.97</v>
      </c>
      <c r="I487" s="4">
        <v>4.4000000000000004</v>
      </c>
      <c r="J487" s="4">
        <v>7.28</v>
      </c>
      <c r="K487" s="3">
        <v>43.04</v>
      </c>
      <c r="L487" s="3">
        <v>2.0299999999999998</v>
      </c>
      <c r="M487" s="3">
        <f t="shared" si="7"/>
        <v>20.650000000000006</v>
      </c>
      <c r="N487" s="3">
        <v>118.23</v>
      </c>
    </row>
    <row r="488" spans="1:14" x14ac:dyDescent="0.25">
      <c r="A488" s="6">
        <v>36342</v>
      </c>
      <c r="B488" s="3">
        <v>2.91</v>
      </c>
      <c r="C488" s="3">
        <v>1.36</v>
      </c>
      <c r="D488" s="3">
        <v>5.42</v>
      </c>
      <c r="E488" s="4">
        <v>0.89</v>
      </c>
      <c r="F488" s="3">
        <v>10.54</v>
      </c>
      <c r="G488" s="4">
        <v>19.57</v>
      </c>
      <c r="H488" s="4">
        <v>13.91</v>
      </c>
      <c r="I488" s="4">
        <v>5.05</v>
      </c>
      <c r="J488" s="4">
        <v>6.65</v>
      </c>
      <c r="K488" s="3">
        <v>45.56</v>
      </c>
      <c r="L488" s="3">
        <v>2.0699999999999998</v>
      </c>
      <c r="M488" s="3">
        <f t="shared" si="7"/>
        <v>35.549999999999997</v>
      </c>
      <c r="N488" s="3">
        <v>149.47999999999999</v>
      </c>
    </row>
    <row r="489" spans="1:14" x14ac:dyDescent="0.25">
      <c r="A489" s="6">
        <v>36373</v>
      </c>
      <c r="B489" s="3">
        <v>2.23</v>
      </c>
      <c r="C489" s="3">
        <v>1.35</v>
      </c>
      <c r="D489" s="3">
        <v>4.08</v>
      </c>
      <c r="E489" s="4">
        <v>0.61</v>
      </c>
      <c r="F489" s="3">
        <v>10.34</v>
      </c>
      <c r="G489" s="4">
        <v>19.260000000000002</v>
      </c>
      <c r="H489" s="4">
        <v>25.61</v>
      </c>
      <c r="I489" s="4">
        <v>5.3</v>
      </c>
      <c r="J489" s="4">
        <v>3.87</v>
      </c>
      <c r="K489" s="3">
        <v>50.96</v>
      </c>
      <c r="L489" s="3">
        <v>1.25</v>
      </c>
      <c r="M489" s="3">
        <f t="shared" si="7"/>
        <v>34.309999999999974</v>
      </c>
      <c r="N489" s="3">
        <v>159.16999999999999</v>
      </c>
    </row>
    <row r="490" spans="1:14" x14ac:dyDescent="0.25">
      <c r="A490" s="6">
        <v>36404</v>
      </c>
      <c r="B490" s="3">
        <v>2.94</v>
      </c>
      <c r="C490" s="3">
        <v>0.89</v>
      </c>
      <c r="D490" s="3">
        <v>3.17</v>
      </c>
      <c r="E490" s="4">
        <v>0.54</v>
      </c>
      <c r="F490" s="3">
        <v>7.62</v>
      </c>
      <c r="G490" s="4">
        <v>21.55</v>
      </c>
      <c r="H490" s="4">
        <v>8.17</v>
      </c>
      <c r="I490" s="4">
        <v>4.32</v>
      </c>
      <c r="J490" s="4">
        <v>5.15</v>
      </c>
      <c r="K490" s="3">
        <v>44.81</v>
      </c>
      <c r="L490" s="3">
        <v>1.52</v>
      </c>
      <c r="M490" s="3">
        <f t="shared" si="7"/>
        <v>28.64</v>
      </c>
      <c r="N490" s="3">
        <v>129.32</v>
      </c>
    </row>
    <row r="491" spans="1:14" x14ac:dyDescent="0.25">
      <c r="A491" s="6">
        <v>36434</v>
      </c>
      <c r="B491" s="3">
        <v>3.33</v>
      </c>
      <c r="C491" s="3">
        <v>0.72</v>
      </c>
      <c r="D491" s="3">
        <v>2.38</v>
      </c>
      <c r="E491" s="4">
        <v>0.5</v>
      </c>
      <c r="F491" s="3">
        <v>5.25</v>
      </c>
      <c r="G491" s="4">
        <v>25.52</v>
      </c>
      <c r="H491" s="4">
        <v>5.49</v>
      </c>
      <c r="I491" s="4">
        <v>4.76</v>
      </c>
      <c r="J491" s="4">
        <v>5.49</v>
      </c>
      <c r="K491" s="3">
        <v>38.369999999999997</v>
      </c>
      <c r="L491" s="3">
        <v>1.88</v>
      </c>
      <c r="M491" s="3">
        <f t="shared" si="7"/>
        <v>21.689999999999998</v>
      </c>
      <c r="N491" s="3">
        <v>115.38</v>
      </c>
    </row>
    <row r="492" spans="1:14" x14ac:dyDescent="0.25">
      <c r="A492" s="6">
        <v>36465</v>
      </c>
      <c r="B492" s="3">
        <v>1.38</v>
      </c>
      <c r="C492" s="3">
        <v>0.42</v>
      </c>
      <c r="D492" s="3">
        <v>1.22</v>
      </c>
      <c r="E492" s="4">
        <v>0.53</v>
      </c>
      <c r="F492" s="3">
        <v>2.66</v>
      </c>
      <c r="G492" s="4">
        <v>14.28</v>
      </c>
      <c r="H492" s="4">
        <v>3.3</v>
      </c>
      <c r="I492" s="4">
        <v>4.2699999999999996</v>
      </c>
      <c r="J492" s="4">
        <v>2.52</v>
      </c>
      <c r="K492" s="3">
        <v>30.45</v>
      </c>
      <c r="L492" s="3">
        <v>1.37</v>
      </c>
      <c r="M492" s="3">
        <f t="shared" si="7"/>
        <v>10.990000000000002</v>
      </c>
      <c r="N492" s="3">
        <v>73.39</v>
      </c>
    </row>
    <row r="493" spans="1:14" x14ac:dyDescent="0.25">
      <c r="A493" s="6">
        <v>36495</v>
      </c>
      <c r="B493" s="3">
        <v>0.62</v>
      </c>
      <c r="C493" s="3">
        <v>0.49</v>
      </c>
      <c r="D493" s="3">
        <v>0.78</v>
      </c>
      <c r="E493" s="4">
        <v>0.28000000000000003</v>
      </c>
      <c r="F493" s="3">
        <v>1.83</v>
      </c>
      <c r="G493" s="4">
        <v>9.7200000000000006</v>
      </c>
      <c r="H493" s="4">
        <v>5.26</v>
      </c>
      <c r="I493" s="4">
        <v>3.29</v>
      </c>
      <c r="J493" s="4">
        <v>1.22</v>
      </c>
      <c r="K493" s="3">
        <v>18.309999999999999</v>
      </c>
      <c r="L493" s="3">
        <v>0.94</v>
      </c>
      <c r="M493" s="3">
        <f t="shared" si="7"/>
        <v>9.1900000000000048</v>
      </c>
      <c r="N493" s="3">
        <v>51.93</v>
      </c>
    </row>
    <row r="494" spans="1:14" x14ac:dyDescent="0.25">
      <c r="A494" s="6">
        <v>36526</v>
      </c>
      <c r="B494" s="3">
        <v>0.73</v>
      </c>
      <c r="C494" s="3">
        <v>0.35</v>
      </c>
      <c r="D494" s="3">
        <v>0.57999999999999996</v>
      </c>
      <c r="E494" s="4">
        <v>0.25</v>
      </c>
      <c r="F494" s="3">
        <v>1.7</v>
      </c>
      <c r="G494" s="4">
        <v>10.98</v>
      </c>
      <c r="H494" s="4">
        <v>2.62</v>
      </c>
      <c r="I494" s="4">
        <v>3.6</v>
      </c>
      <c r="J494" s="4">
        <v>1.62</v>
      </c>
      <c r="K494" s="3">
        <v>14.67</v>
      </c>
      <c r="L494" s="3">
        <v>0.99</v>
      </c>
      <c r="M494" s="3">
        <f t="shared" si="7"/>
        <v>6.6299999999999955</v>
      </c>
      <c r="N494" s="3">
        <v>44.72</v>
      </c>
    </row>
    <row r="495" spans="1:14" x14ac:dyDescent="0.25">
      <c r="A495" s="6">
        <v>36557</v>
      </c>
      <c r="B495" s="3">
        <v>1.26</v>
      </c>
      <c r="C495" s="3">
        <v>0.26</v>
      </c>
      <c r="D495" s="3">
        <v>0.63</v>
      </c>
      <c r="E495" s="4">
        <v>0.44</v>
      </c>
      <c r="F495" s="3">
        <v>3.12</v>
      </c>
      <c r="G495" s="4">
        <v>11.98</v>
      </c>
      <c r="H495" s="4">
        <v>2.5499999999999998</v>
      </c>
      <c r="I495" s="4">
        <v>3.32</v>
      </c>
      <c r="J495" s="4">
        <v>1.81</v>
      </c>
      <c r="K495" s="3">
        <v>21.47</v>
      </c>
      <c r="L495" s="3">
        <v>1.03</v>
      </c>
      <c r="M495" s="3">
        <f t="shared" si="7"/>
        <v>7.6199999999999974</v>
      </c>
      <c r="N495" s="3">
        <v>55.49</v>
      </c>
    </row>
    <row r="496" spans="1:14" x14ac:dyDescent="0.25">
      <c r="A496" s="6">
        <v>36586</v>
      </c>
      <c r="B496" s="3">
        <v>2.31</v>
      </c>
      <c r="C496" s="3">
        <v>0.49</v>
      </c>
      <c r="D496" s="3">
        <v>1.32</v>
      </c>
      <c r="E496" s="4">
        <v>0.75</v>
      </c>
      <c r="F496" s="3">
        <v>3.49</v>
      </c>
      <c r="G496" s="4">
        <v>19.43</v>
      </c>
      <c r="H496" s="4">
        <v>4.79</v>
      </c>
      <c r="I496" s="4">
        <v>3.69</v>
      </c>
      <c r="J496" s="4">
        <v>2.91</v>
      </c>
      <c r="K496" s="3">
        <v>28.65</v>
      </c>
      <c r="L496" s="3">
        <v>1.65</v>
      </c>
      <c r="M496" s="3">
        <f t="shared" si="7"/>
        <v>12.590000000000003</v>
      </c>
      <c r="N496" s="3">
        <v>82.07</v>
      </c>
    </row>
    <row r="497" spans="1:14" x14ac:dyDescent="0.25">
      <c r="A497" s="6">
        <v>36617</v>
      </c>
      <c r="B497" s="3">
        <v>5.58</v>
      </c>
      <c r="C497" s="3">
        <v>0.77</v>
      </c>
      <c r="D497" s="3">
        <v>2.96</v>
      </c>
      <c r="E497" s="4">
        <v>0.64</v>
      </c>
      <c r="F497" s="3">
        <v>10.69</v>
      </c>
      <c r="G497" s="4">
        <v>24.86</v>
      </c>
      <c r="H497" s="4">
        <v>8.11</v>
      </c>
      <c r="I497" s="4">
        <v>2.73</v>
      </c>
      <c r="J497" s="4">
        <v>4.79</v>
      </c>
      <c r="K497" s="3">
        <v>36.08</v>
      </c>
      <c r="L497" s="3">
        <v>1.5</v>
      </c>
      <c r="M497" s="3">
        <f t="shared" si="7"/>
        <v>18.930000000000007</v>
      </c>
      <c r="N497" s="3">
        <v>117.64</v>
      </c>
    </row>
    <row r="498" spans="1:14" x14ac:dyDescent="0.25">
      <c r="A498" s="6">
        <v>36647</v>
      </c>
      <c r="B498" s="3">
        <v>3.55</v>
      </c>
      <c r="C498" s="3">
        <v>1.21</v>
      </c>
      <c r="D498" s="3">
        <v>2.15</v>
      </c>
      <c r="E498" s="4">
        <v>0.82</v>
      </c>
      <c r="F498" s="3">
        <v>8.34</v>
      </c>
      <c r="G498" s="4">
        <v>19.489999999999998</v>
      </c>
      <c r="H498" s="4">
        <v>5.5</v>
      </c>
      <c r="I498" s="4">
        <v>3.75</v>
      </c>
      <c r="J498" s="4">
        <v>5.07</v>
      </c>
      <c r="K498" s="3">
        <v>40.98</v>
      </c>
      <c r="L498" s="3">
        <v>1.92</v>
      </c>
      <c r="M498" s="3">
        <f t="shared" si="7"/>
        <v>20.019999999999996</v>
      </c>
      <c r="N498" s="3">
        <v>112.8</v>
      </c>
    </row>
    <row r="499" spans="1:14" x14ac:dyDescent="0.25">
      <c r="A499" s="6">
        <v>36678</v>
      </c>
      <c r="B499" s="3">
        <v>3.16</v>
      </c>
      <c r="C499" s="3">
        <v>1.39</v>
      </c>
      <c r="D499" s="3">
        <v>2.5</v>
      </c>
      <c r="E499" s="4">
        <v>0.67</v>
      </c>
      <c r="F499" s="3">
        <v>8.42</v>
      </c>
      <c r="G499" s="4">
        <v>19.05</v>
      </c>
      <c r="H499" s="4">
        <v>9.51</v>
      </c>
      <c r="I499" s="4">
        <v>4.09</v>
      </c>
      <c r="J499" s="4">
        <v>5.21</v>
      </c>
      <c r="K499" s="3">
        <v>42.05</v>
      </c>
      <c r="L499" s="3">
        <v>2.0499999999999998</v>
      </c>
      <c r="M499" s="3">
        <f t="shared" si="7"/>
        <v>22.600000000000023</v>
      </c>
      <c r="N499" s="3">
        <v>120.7</v>
      </c>
    </row>
    <row r="500" spans="1:14" x14ac:dyDescent="0.25">
      <c r="A500" s="6">
        <v>36708</v>
      </c>
      <c r="B500" s="3">
        <v>2.5</v>
      </c>
      <c r="C500" s="3">
        <v>1.55</v>
      </c>
      <c r="D500" s="3">
        <v>5.36</v>
      </c>
      <c r="E500" s="4">
        <v>0.89</v>
      </c>
      <c r="F500" s="3">
        <v>10.11</v>
      </c>
      <c r="G500" s="4">
        <v>21.45</v>
      </c>
      <c r="H500" s="4">
        <v>13.33</v>
      </c>
      <c r="I500" s="4">
        <v>4.6399999999999997</v>
      </c>
      <c r="J500" s="4">
        <v>6.32</v>
      </c>
      <c r="K500" s="3">
        <v>49.28</v>
      </c>
      <c r="L500" s="3">
        <v>2</v>
      </c>
      <c r="M500" s="3">
        <f t="shared" si="7"/>
        <v>35.329999999999984</v>
      </c>
      <c r="N500" s="3">
        <v>152.76</v>
      </c>
    </row>
    <row r="501" spans="1:14" x14ac:dyDescent="0.25">
      <c r="A501" s="6">
        <v>36739</v>
      </c>
      <c r="B501" s="3">
        <v>1.83</v>
      </c>
      <c r="C501" s="3">
        <v>1.32</v>
      </c>
      <c r="D501" s="3">
        <v>3.91</v>
      </c>
      <c r="E501" s="4">
        <v>0.73</v>
      </c>
      <c r="F501" s="3">
        <v>10.67</v>
      </c>
      <c r="G501" s="4">
        <v>18.170000000000002</v>
      </c>
      <c r="H501" s="4">
        <v>22.53</v>
      </c>
      <c r="I501" s="4">
        <v>4.79</v>
      </c>
      <c r="J501" s="4">
        <v>4.05</v>
      </c>
      <c r="K501" s="3">
        <v>52.76</v>
      </c>
      <c r="L501" s="3">
        <v>1.65</v>
      </c>
      <c r="M501" s="3">
        <f t="shared" si="7"/>
        <v>32.909999999999997</v>
      </c>
      <c r="N501" s="3">
        <v>155.32</v>
      </c>
    </row>
    <row r="502" spans="1:14" x14ac:dyDescent="0.25">
      <c r="A502" s="6">
        <v>36770</v>
      </c>
      <c r="B502" s="3">
        <v>2.19</v>
      </c>
      <c r="C502" s="3">
        <v>1.33</v>
      </c>
      <c r="D502" s="3">
        <v>3.28</v>
      </c>
      <c r="E502" s="4">
        <v>0.63</v>
      </c>
      <c r="F502" s="3">
        <v>8.02</v>
      </c>
      <c r="G502" s="4">
        <v>19.02</v>
      </c>
      <c r="H502" s="4">
        <v>8.86</v>
      </c>
      <c r="I502" s="4">
        <v>4.13</v>
      </c>
      <c r="J502" s="4">
        <v>6.13</v>
      </c>
      <c r="K502" s="3">
        <v>48.32</v>
      </c>
      <c r="L502" s="3">
        <v>1.74</v>
      </c>
      <c r="M502" s="3">
        <f t="shared" si="7"/>
        <v>28.88000000000001</v>
      </c>
      <c r="N502" s="3">
        <v>132.53</v>
      </c>
    </row>
    <row r="503" spans="1:14" x14ac:dyDescent="0.25">
      <c r="A503" s="6">
        <v>36800</v>
      </c>
      <c r="B503" s="3">
        <v>2.9</v>
      </c>
      <c r="C503" s="3">
        <v>0.87</v>
      </c>
      <c r="D503" s="3">
        <v>2.04</v>
      </c>
      <c r="E503" s="4">
        <v>0.61</v>
      </c>
      <c r="F503" s="3">
        <v>5.96</v>
      </c>
      <c r="G503" s="4">
        <v>20.23</v>
      </c>
      <c r="H503" s="4">
        <v>5.32</v>
      </c>
      <c r="I503" s="4">
        <v>3.18</v>
      </c>
      <c r="J503" s="4">
        <v>5.1100000000000003</v>
      </c>
      <c r="K503" s="3">
        <v>41.85</v>
      </c>
      <c r="L503" s="3">
        <v>2.08</v>
      </c>
      <c r="M503" s="3">
        <f t="shared" si="7"/>
        <v>21.600000000000009</v>
      </c>
      <c r="N503" s="3">
        <v>111.75</v>
      </c>
    </row>
    <row r="504" spans="1:14" x14ac:dyDescent="0.25">
      <c r="A504" s="6">
        <v>36831</v>
      </c>
      <c r="B504" s="3">
        <v>1.42</v>
      </c>
      <c r="C504" s="3">
        <v>0.56000000000000005</v>
      </c>
      <c r="D504" s="3">
        <v>1.17</v>
      </c>
      <c r="E504" s="4">
        <v>0.43</v>
      </c>
      <c r="F504" s="3">
        <v>2.75</v>
      </c>
      <c r="G504" s="4">
        <v>11.06</v>
      </c>
      <c r="H504" s="4">
        <v>3.37</v>
      </c>
      <c r="I504" s="4">
        <v>3.08</v>
      </c>
      <c r="J504" s="4">
        <v>2.06</v>
      </c>
      <c r="K504" s="3">
        <v>29.05</v>
      </c>
      <c r="L504" s="3">
        <v>1.56</v>
      </c>
      <c r="M504" s="3">
        <f t="shared" si="7"/>
        <v>11.559999999999988</v>
      </c>
      <c r="N504" s="3">
        <v>68.069999999999993</v>
      </c>
    </row>
    <row r="505" spans="1:14" x14ac:dyDescent="0.25">
      <c r="A505" s="6">
        <v>36861</v>
      </c>
      <c r="B505" s="3">
        <v>0.69</v>
      </c>
      <c r="C505" s="3">
        <v>0.75</v>
      </c>
      <c r="D505" s="3">
        <v>0.81</v>
      </c>
      <c r="E505" s="4">
        <v>0.4</v>
      </c>
      <c r="F505" s="3">
        <v>2.54</v>
      </c>
      <c r="G505" s="4">
        <v>9.0299999999999994</v>
      </c>
      <c r="H505" s="4">
        <v>6.04</v>
      </c>
      <c r="I505" s="4">
        <v>2.27</v>
      </c>
      <c r="J505" s="4">
        <v>1.2</v>
      </c>
      <c r="K505" s="3">
        <v>23.61</v>
      </c>
      <c r="L505" s="3">
        <v>1.0900000000000001</v>
      </c>
      <c r="M505" s="3">
        <f t="shared" si="7"/>
        <v>13.439999999999998</v>
      </c>
      <c r="N505" s="3">
        <v>61.87</v>
      </c>
    </row>
    <row r="506" spans="1:14" x14ac:dyDescent="0.25">
      <c r="A506" s="6">
        <v>36892</v>
      </c>
      <c r="B506" s="3">
        <v>0.64</v>
      </c>
      <c r="C506" s="3">
        <v>0.42</v>
      </c>
      <c r="D506" s="3">
        <v>0.37</v>
      </c>
      <c r="E506" s="4">
        <v>0.3</v>
      </c>
      <c r="F506" s="3">
        <v>2.19</v>
      </c>
      <c r="G506" s="4">
        <v>6.64</v>
      </c>
      <c r="H506" s="4">
        <v>2.84</v>
      </c>
      <c r="I506" s="4">
        <v>2.61</v>
      </c>
      <c r="J506" s="4">
        <v>1.31</v>
      </c>
      <c r="K506" s="3">
        <v>18.98</v>
      </c>
      <c r="L506" s="3">
        <v>1.1399999999999999</v>
      </c>
      <c r="M506" s="3">
        <f t="shared" si="7"/>
        <v>6.6099999999999994</v>
      </c>
      <c r="N506" s="3">
        <v>44.05</v>
      </c>
    </row>
    <row r="507" spans="1:14" x14ac:dyDescent="0.25">
      <c r="A507" s="6">
        <v>36923</v>
      </c>
      <c r="B507" s="3">
        <v>1.47</v>
      </c>
      <c r="C507" s="3">
        <v>0.33</v>
      </c>
      <c r="D507" s="3">
        <v>0.71</v>
      </c>
      <c r="E507" s="4">
        <v>0.4</v>
      </c>
      <c r="F507" s="3">
        <v>3.52</v>
      </c>
      <c r="G507" s="4">
        <v>10.82</v>
      </c>
      <c r="H507" s="4">
        <v>2.85</v>
      </c>
      <c r="I507" s="4">
        <v>2.0299999999999998</v>
      </c>
      <c r="J507" s="4">
        <v>1.94</v>
      </c>
      <c r="K507" s="3">
        <v>22.33</v>
      </c>
      <c r="L507" s="3">
        <v>1.27</v>
      </c>
      <c r="M507" s="3">
        <f t="shared" si="7"/>
        <v>8.2199999999999918</v>
      </c>
      <c r="N507" s="3">
        <v>55.89</v>
      </c>
    </row>
    <row r="508" spans="1:14" x14ac:dyDescent="0.25">
      <c r="A508" s="6">
        <v>36951</v>
      </c>
      <c r="B508" s="3">
        <v>2.6</v>
      </c>
      <c r="C508" s="3">
        <v>0.44</v>
      </c>
      <c r="D508" s="3">
        <v>1.29</v>
      </c>
      <c r="E508" s="4">
        <v>0.94</v>
      </c>
      <c r="F508" s="3">
        <v>5.27</v>
      </c>
      <c r="G508" s="4">
        <v>14.47</v>
      </c>
      <c r="H508" s="4">
        <v>5.04</v>
      </c>
      <c r="I508" s="4">
        <v>2.4700000000000002</v>
      </c>
      <c r="J508" s="4">
        <v>3.69</v>
      </c>
      <c r="K508" s="3">
        <v>33.630000000000003</v>
      </c>
      <c r="L508" s="3">
        <v>1.75</v>
      </c>
      <c r="M508" s="3">
        <f t="shared" si="7"/>
        <v>13.519999999999996</v>
      </c>
      <c r="N508" s="3">
        <v>85.11</v>
      </c>
    </row>
    <row r="509" spans="1:14" x14ac:dyDescent="0.25">
      <c r="A509" s="6">
        <v>36982</v>
      </c>
      <c r="B509" s="3">
        <v>4.47</v>
      </c>
      <c r="C509" s="3">
        <v>0.77</v>
      </c>
      <c r="D509" s="3">
        <v>1.87</v>
      </c>
      <c r="E509" s="4">
        <v>0.69</v>
      </c>
      <c r="F509" s="3">
        <v>10.33</v>
      </c>
      <c r="G509" s="4">
        <v>17.98</v>
      </c>
      <c r="H509" s="4">
        <v>8.82</v>
      </c>
      <c r="I509" s="4">
        <v>2.4</v>
      </c>
      <c r="J509" s="4">
        <v>5.29</v>
      </c>
      <c r="K509" s="3">
        <v>34.450000000000003</v>
      </c>
      <c r="L509" s="3">
        <v>2.23</v>
      </c>
      <c r="M509" s="3">
        <f t="shared" si="7"/>
        <v>18.5</v>
      </c>
      <c r="N509" s="3">
        <v>107.8</v>
      </c>
    </row>
    <row r="510" spans="1:14" x14ac:dyDescent="0.25">
      <c r="A510" s="6">
        <v>37012</v>
      </c>
      <c r="B510" s="3">
        <v>3.56</v>
      </c>
      <c r="C510" s="3">
        <v>1.08</v>
      </c>
      <c r="D510" s="3">
        <v>2.2999999999999998</v>
      </c>
      <c r="E510" s="4">
        <v>0.68</v>
      </c>
      <c r="F510" s="3">
        <v>10.46</v>
      </c>
      <c r="G510" s="4">
        <v>15.44</v>
      </c>
      <c r="H510" s="4">
        <v>5.2</v>
      </c>
      <c r="I510" s="4">
        <v>2.5</v>
      </c>
      <c r="J510" s="4">
        <v>4.7699999999999996</v>
      </c>
      <c r="K510" s="3">
        <v>47.56</v>
      </c>
      <c r="L510" s="3">
        <v>2.58</v>
      </c>
      <c r="M510" s="3">
        <f t="shared" si="7"/>
        <v>19.519999999999996</v>
      </c>
      <c r="N510" s="3">
        <v>115.65</v>
      </c>
    </row>
    <row r="511" spans="1:14" x14ac:dyDescent="0.25">
      <c r="A511" s="6">
        <v>37043</v>
      </c>
      <c r="B511" s="3">
        <v>3.83</v>
      </c>
      <c r="C511" s="3">
        <v>1.27</v>
      </c>
      <c r="D511" s="3">
        <v>2.84</v>
      </c>
      <c r="E511" s="4">
        <v>0.81</v>
      </c>
      <c r="F511" s="3">
        <v>9.8800000000000008</v>
      </c>
      <c r="G511" s="4">
        <v>13.69</v>
      </c>
      <c r="H511" s="4">
        <v>8.9499999999999993</v>
      </c>
      <c r="I511" s="4">
        <v>2.59</v>
      </c>
      <c r="J511" s="4">
        <v>5.87</v>
      </c>
      <c r="K511" s="3">
        <v>43.42</v>
      </c>
      <c r="L511" s="3">
        <v>2.61</v>
      </c>
      <c r="M511" s="3">
        <f t="shared" si="7"/>
        <v>24.709999999999994</v>
      </c>
      <c r="N511" s="3">
        <v>120.47</v>
      </c>
    </row>
    <row r="512" spans="1:14" x14ac:dyDescent="0.25">
      <c r="A512" s="6">
        <v>37073</v>
      </c>
      <c r="B512" s="3">
        <v>2.4</v>
      </c>
      <c r="C512" s="3">
        <v>1.52</v>
      </c>
      <c r="D512" s="3">
        <v>4.28</v>
      </c>
      <c r="E512" s="4">
        <v>1.0900000000000001</v>
      </c>
      <c r="F512" s="3">
        <v>9.07</v>
      </c>
      <c r="G512" s="4">
        <v>17.600000000000001</v>
      </c>
      <c r="H512" s="4">
        <v>14.42</v>
      </c>
      <c r="I512" s="4">
        <v>3.06</v>
      </c>
      <c r="J512" s="4">
        <v>6.7</v>
      </c>
      <c r="K512" s="3">
        <v>53.23</v>
      </c>
      <c r="L512" s="3">
        <v>2.11</v>
      </c>
      <c r="M512" s="3">
        <f t="shared" si="7"/>
        <v>35.029999999999987</v>
      </c>
      <c r="N512" s="3">
        <v>150.51</v>
      </c>
    </row>
    <row r="513" spans="1:14" x14ac:dyDescent="0.25">
      <c r="A513" s="6">
        <v>37104</v>
      </c>
      <c r="B513" s="3">
        <v>2.02</v>
      </c>
      <c r="C513" s="3">
        <v>1.21</v>
      </c>
      <c r="D513" s="3">
        <v>3.02</v>
      </c>
      <c r="E513" s="4">
        <v>0.68</v>
      </c>
      <c r="F513" s="3">
        <v>10.89</v>
      </c>
      <c r="G513" s="4">
        <v>14.15</v>
      </c>
      <c r="H513" s="4">
        <v>24.77</v>
      </c>
      <c r="I513" s="4">
        <v>3.99</v>
      </c>
      <c r="J513" s="4">
        <v>3.79</v>
      </c>
      <c r="K513" s="3">
        <v>55.36</v>
      </c>
      <c r="L513" s="3">
        <v>1.67</v>
      </c>
      <c r="M513" s="3">
        <f t="shared" si="7"/>
        <v>31.39</v>
      </c>
      <c r="N513" s="3">
        <v>152.94</v>
      </c>
    </row>
    <row r="514" spans="1:14" x14ac:dyDescent="0.25">
      <c r="A514" s="6">
        <v>37135</v>
      </c>
      <c r="B514" s="3">
        <v>2.46</v>
      </c>
      <c r="C514" s="3">
        <v>0.92</v>
      </c>
      <c r="D514" s="3">
        <v>3.08</v>
      </c>
      <c r="E514" s="4">
        <v>0.59</v>
      </c>
      <c r="F514" s="3">
        <v>9.3699999999999992</v>
      </c>
      <c r="G514" s="4">
        <v>19.21</v>
      </c>
      <c r="H514" s="4">
        <v>7.8</v>
      </c>
      <c r="I514" s="4">
        <v>3.06</v>
      </c>
      <c r="J514" s="4">
        <v>4.82</v>
      </c>
      <c r="K514" s="3">
        <v>51.05</v>
      </c>
      <c r="L514" s="3">
        <v>1.33</v>
      </c>
      <c r="M514" s="3">
        <f t="shared" si="7"/>
        <v>27.530000000000015</v>
      </c>
      <c r="N514" s="3">
        <v>131.22</v>
      </c>
    </row>
    <row r="515" spans="1:14" x14ac:dyDescent="0.25">
      <c r="A515" s="6">
        <v>37165</v>
      </c>
      <c r="B515" s="3">
        <v>2.66</v>
      </c>
      <c r="C515" s="3">
        <v>0.7</v>
      </c>
      <c r="D515" s="3">
        <v>2.1</v>
      </c>
      <c r="E515" s="4">
        <v>0.56999999999999995</v>
      </c>
      <c r="F515" s="3">
        <v>6.23</v>
      </c>
      <c r="G515" s="4">
        <v>17.32</v>
      </c>
      <c r="H515" s="4">
        <v>4.22</v>
      </c>
      <c r="I515" s="4">
        <v>2.71</v>
      </c>
      <c r="J515" s="4">
        <v>5.07</v>
      </c>
      <c r="K515" s="3">
        <v>43.22</v>
      </c>
      <c r="L515" s="3">
        <v>1.28</v>
      </c>
      <c r="M515" s="3">
        <f t="shared" ref="M515:M544" si="8">N515-SUM(B515:L515)</f>
        <v>20.779999999999987</v>
      </c>
      <c r="N515" s="3">
        <v>106.86</v>
      </c>
    </row>
    <row r="516" spans="1:14" x14ac:dyDescent="0.25">
      <c r="A516" s="6">
        <v>37196</v>
      </c>
      <c r="B516" s="3">
        <v>0.83</v>
      </c>
      <c r="C516" s="3">
        <v>0.38</v>
      </c>
      <c r="D516" s="3">
        <v>1.1299999999999999</v>
      </c>
      <c r="E516" s="4">
        <v>0.55000000000000004</v>
      </c>
      <c r="F516" s="3">
        <v>2.91</v>
      </c>
      <c r="G516" s="4">
        <v>7.81</v>
      </c>
      <c r="H516" s="4">
        <v>3.65</v>
      </c>
      <c r="I516" s="4">
        <v>1.91</v>
      </c>
      <c r="J516" s="4">
        <v>1.97</v>
      </c>
      <c r="K516" s="3">
        <v>28.41</v>
      </c>
      <c r="L516" s="3">
        <v>1.1499999999999999</v>
      </c>
      <c r="M516" s="3">
        <f t="shared" si="8"/>
        <v>9.8000000000000043</v>
      </c>
      <c r="N516" s="3">
        <v>60.5</v>
      </c>
    </row>
    <row r="517" spans="1:14" x14ac:dyDescent="0.25">
      <c r="A517" s="6">
        <v>37226</v>
      </c>
      <c r="B517" s="3">
        <v>0.74</v>
      </c>
      <c r="C517" s="3">
        <v>0.55000000000000004</v>
      </c>
      <c r="D517" s="3">
        <v>0.69</v>
      </c>
      <c r="E517" s="4">
        <v>0.28000000000000003</v>
      </c>
      <c r="F517" s="3">
        <v>2.5499999999999998</v>
      </c>
      <c r="G517" s="4">
        <v>5.14</v>
      </c>
      <c r="H517" s="4">
        <v>5.01</v>
      </c>
      <c r="I517" s="4">
        <v>1.66</v>
      </c>
      <c r="J517" s="4">
        <v>1.17</v>
      </c>
      <c r="K517" s="3">
        <v>19.899999999999999</v>
      </c>
      <c r="L517" s="3">
        <v>0.88</v>
      </c>
      <c r="M517" s="3">
        <f t="shared" si="8"/>
        <v>10.579999999999998</v>
      </c>
      <c r="N517" s="3">
        <v>49.15</v>
      </c>
    </row>
    <row r="518" spans="1:14" x14ac:dyDescent="0.25">
      <c r="A518" s="6">
        <v>37257</v>
      </c>
      <c r="B518" s="3">
        <v>0.64</v>
      </c>
      <c r="C518" s="3">
        <v>0.33</v>
      </c>
      <c r="D518" s="3">
        <v>0.56000000000000005</v>
      </c>
      <c r="E518" s="4">
        <v>0.35</v>
      </c>
      <c r="F518" s="3">
        <v>2.23</v>
      </c>
      <c r="G518" s="4">
        <v>3.41</v>
      </c>
      <c r="H518" s="4">
        <v>3.13</v>
      </c>
      <c r="I518" s="4">
        <v>2.11</v>
      </c>
      <c r="J518" s="4">
        <v>1.3</v>
      </c>
      <c r="K518" s="3">
        <v>16.03</v>
      </c>
      <c r="L518" s="3">
        <v>1.1499999999999999</v>
      </c>
      <c r="M518" s="3">
        <f t="shared" si="8"/>
        <v>6.09</v>
      </c>
      <c r="N518" s="3">
        <v>37.33</v>
      </c>
    </row>
    <row r="519" spans="1:14" x14ac:dyDescent="0.25">
      <c r="A519" s="6">
        <v>37288</v>
      </c>
      <c r="B519" s="3">
        <v>1.27</v>
      </c>
      <c r="C519" s="3">
        <v>0.28000000000000003</v>
      </c>
      <c r="D519" s="3">
        <v>0.65</v>
      </c>
      <c r="E519" s="4">
        <v>0.45</v>
      </c>
      <c r="F519" s="3">
        <v>3.31</v>
      </c>
      <c r="G519" s="4">
        <v>8.0500000000000007</v>
      </c>
      <c r="H519" s="4">
        <v>3.49</v>
      </c>
      <c r="I519" s="4">
        <v>1.75</v>
      </c>
      <c r="J519" s="4">
        <v>1.78</v>
      </c>
      <c r="K519" s="3">
        <v>21.85</v>
      </c>
      <c r="L519" s="3">
        <v>1.53</v>
      </c>
      <c r="M519" s="3">
        <f t="shared" si="8"/>
        <v>8.93</v>
      </c>
      <c r="N519" s="3">
        <v>53.34</v>
      </c>
    </row>
    <row r="520" spans="1:14" x14ac:dyDescent="0.25">
      <c r="A520" s="6">
        <v>37316</v>
      </c>
      <c r="B520" s="3">
        <v>2.17</v>
      </c>
      <c r="C520" s="3">
        <v>0.48</v>
      </c>
      <c r="D520" s="3">
        <v>1.3</v>
      </c>
      <c r="E520" s="4">
        <v>0.56999999999999995</v>
      </c>
      <c r="F520" s="3">
        <v>4.68</v>
      </c>
      <c r="G520" s="4">
        <v>15.39</v>
      </c>
      <c r="H520" s="4">
        <v>6.15</v>
      </c>
      <c r="I520" s="4">
        <v>1.74</v>
      </c>
      <c r="J520" s="4">
        <v>3.06</v>
      </c>
      <c r="K520" s="3">
        <v>32.479999999999997</v>
      </c>
      <c r="L520" s="3">
        <v>1.77</v>
      </c>
      <c r="M520" s="3">
        <f t="shared" si="8"/>
        <v>15.409999999999997</v>
      </c>
      <c r="N520" s="3">
        <v>85.2</v>
      </c>
    </row>
    <row r="521" spans="1:14" x14ac:dyDescent="0.25">
      <c r="A521" s="6">
        <v>37347</v>
      </c>
      <c r="B521" s="3">
        <v>2.4300000000000002</v>
      </c>
      <c r="C521" s="3">
        <v>0.56999999999999995</v>
      </c>
      <c r="D521" s="3">
        <v>1.71</v>
      </c>
      <c r="E521" s="4">
        <v>0.56999999999999995</v>
      </c>
      <c r="F521" s="3">
        <v>9.8800000000000008</v>
      </c>
      <c r="G521" s="4">
        <v>12.85</v>
      </c>
      <c r="H521" s="4">
        <v>6.61</v>
      </c>
      <c r="I521" s="4">
        <v>1.58</v>
      </c>
      <c r="J521" s="4">
        <v>3.49</v>
      </c>
      <c r="K521" s="3">
        <v>33.44</v>
      </c>
      <c r="L521" s="3">
        <v>1.57</v>
      </c>
      <c r="M521" s="3">
        <f t="shared" si="8"/>
        <v>16.440000000000012</v>
      </c>
      <c r="N521" s="3">
        <v>91.14</v>
      </c>
    </row>
    <row r="522" spans="1:14" x14ac:dyDescent="0.25">
      <c r="A522" s="6">
        <v>37377</v>
      </c>
      <c r="B522" s="3">
        <v>4.5</v>
      </c>
      <c r="C522" s="3">
        <v>1.0900000000000001</v>
      </c>
      <c r="D522" s="3">
        <v>2.4300000000000002</v>
      </c>
      <c r="E522" s="4">
        <v>0.62</v>
      </c>
      <c r="F522" s="3">
        <v>11.04</v>
      </c>
      <c r="G522" s="4">
        <v>13.96</v>
      </c>
      <c r="H522" s="4">
        <v>6.58</v>
      </c>
      <c r="I522" s="4">
        <v>1.75</v>
      </c>
      <c r="J522" s="4">
        <v>3.4</v>
      </c>
      <c r="K522" s="3">
        <v>38.81</v>
      </c>
      <c r="L522" s="3">
        <v>2.19</v>
      </c>
      <c r="M522" s="3">
        <f t="shared" si="8"/>
        <v>19.689999999999998</v>
      </c>
      <c r="N522" s="3">
        <v>106.06</v>
      </c>
    </row>
    <row r="523" spans="1:14" x14ac:dyDescent="0.25">
      <c r="A523" s="6">
        <v>37408</v>
      </c>
      <c r="B523" s="3">
        <v>2.52</v>
      </c>
      <c r="C523" s="3">
        <v>1.17</v>
      </c>
      <c r="D523" s="3">
        <v>2.57</v>
      </c>
      <c r="E523" s="4">
        <v>0.67</v>
      </c>
      <c r="F523" s="3">
        <v>7.56</v>
      </c>
      <c r="G523" s="4">
        <v>12.27</v>
      </c>
      <c r="H523" s="4">
        <v>10.039999999999999</v>
      </c>
      <c r="I523" s="4">
        <v>2.1</v>
      </c>
      <c r="J523" s="4">
        <v>4.96</v>
      </c>
      <c r="K523" s="3">
        <v>42.02</v>
      </c>
      <c r="L523" s="3">
        <v>2.02</v>
      </c>
      <c r="M523" s="3">
        <f t="shared" si="8"/>
        <v>21.220000000000013</v>
      </c>
      <c r="N523" s="3">
        <v>109.12</v>
      </c>
    </row>
    <row r="524" spans="1:14" x14ac:dyDescent="0.25">
      <c r="A524" s="6">
        <v>37438</v>
      </c>
      <c r="B524" s="3">
        <v>2.1</v>
      </c>
      <c r="C524" s="3">
        <v>1.38</v>
      </c>
      <c r="D524" s="3">
        <v>4.4800000000000004</v>
      </c>
      <c r="E524" s="4">
        <v>0.72</v>
      </c>
      <c r="F524" s="3">
        <v>9.43</v>
      </c>
      <c r="G524" s="4">
        <v>13.1</v>
      </c>
      <c r="H524" s="4">
        <v>15.3</v>
      </c>
      <c r="I524" s="4">
        <v>2.52</v>
      </c>
      <c r="J524" s="4">
        <v>6.06</v>
      </c>
      <c r="K524" s="3">
        <v>52.66</v>
      </c>
      <c r="L524" s="3">
        <v>1.88</v>
      </c>
      <c r="M524" s="3">
        <f t="shared" si="8"/>
        <v>32.860000000000014</v>
      </c>
      <c r="N524" s="3">
        <v>142.49</v>
      </c>
    </row>
    <row r="525" spans="1:14" x14ac:dyDescent="0.25">
      <c r="A525" s="6">
        <v>37469</v>
      </c>
      <c r="B525" s="3">
        <v>1.98</v>
      </c>
      <c r="C525" s="3">
        <v>1.26</v>
      </c>
      <c r="D525" s="3">
        <v>3.67</v>
      </c>
      <c r="E525" s="4">
        <v>0.59</v>
      </c>
      <c r="F525" s="3">
        <v>11.19</v>
      </c>
      <c r="G525" s="4">
        <v>12.08</v>
      </c>
      <c r="H525" s="4">
        <v>26.9</v>
      </c>
      <c r="I525" s="4">
        <v>2.75</v>
      </c>
      <c r="J525" s="4">
        <v>3.42</v>
      </c>
      <c r="K525" s="3">
        <v>55.47</v>
      </c>
      <c r="L525" s="3">
        <v>1.81</v>
      </c>
      <c r="M525" s="3">
        <f t="shared" si="8"/>
        <v>30.960000000000008</v>
      </c>
      <c r="N525" s="3">
        <v>152.08000000000001</v>
      </c>
    </row>
    <row r="526" spans="1:14" x14ac:dyDescent="0.25">
      <c r="A526" s="6">
        <v>37500</v>
      </c>
      <c r="B526" s="3">
        <v>2.34</v>
      </c>
      <c r="C526" s="3">
        <v>1.1000000000000001</v>
      </c>
      <c r="D526" s="3">
        <v>2.87</v>
      </c>
      <c r="E526" s="4">
        <v>0.77</v>
      </c>
      <c r="F526" s="3">
        <v>7.88</v>
      </c>
      <c r="G526" s="4">
        <v>20.78</v>
      </c>
      <c r="H526" s="4">
        <v>7.58</v>
      </c>
      <c r="I526" s="4">
        <v>2.19</v>
      </c>
      <c r="J526" s="4">
        <v>3.75</v>
      </c>
      <c r="K526" s="3">
        <v>50.74</v>
      </c>
      <c r="L526" s="3">
        <v>1.59</v>
      </c>
      <c r="M526" s="3">
        <f t="shared" si="8"/>
        <v>23.72999999999999</v>
      </c>
      <c r="N526" s="3">
        <v>125.32</v>
      </c>
    </row>
    <row r="527" spans="1:14" x14ac:dyDescent="0.25">
      <c r="A527" s="6">
        <v>37530</v>
      </c>
      <c r="B527" s="3">
        <v>2.48</v>
      </c>
      <c r="C527" s="3">
        <v>0.81</v>
      </c>
      <c r="D527" s="3">
        <v>2.12</v>
      </c>
      <c r="E527" s="4">
        <v>0.6</v>
      </c>
      <c r="F527" s="3">
        <v>7.11</v>
      </c>
      <c r="G527" s="4">
        <v>18.489999999999998</v>
      </c>
      <c r="H527" s="4">
        <v>5.98</v>
      </c>
      <c r="I527" s="4">
        <v>1.83</v>
      </c>
      <c r="J527" s="4">
        <v>4.22</v>
      </c>
      <c r="K527" s="3">
        <v>48.05</v>
      </c>
      <c r="L527" s="3">
        <v>2.1800000000000002</v>
      </c>
      <c r="M527" s="3">
        <f t="shared" si="8"/>
        <v>20.299999999999997</v>
      </c>
      <c r="N527" s="3">
        <v>114.17</v>
      </c>
    </row>
    <row r="528" spans="1:14" x14ac:dyDescent="0.25">
      <c r="A528" s="6">
        <v>37561</v>
      </c>
      <c r="B528" s="3">
        <v>1.38</v>
      </c>
      <c r="C528" s="3">
        <v>0.45</v>
      </c>
      <c r="D528" s="3">
        <v>1.03</v>
      </c>
      <c r="E528" s="4">
        <v>0.41</v>
      </c>
      <c r="F528" s="3">
        <v>2.88</v>
      </c>
      <c r="G528" s="4">
        <v>6.97</v>
      </c>
      <c r="H528" s="4">
        <v>3.97</v>
      </c>
      <c r="I528" s="4">
        <v>0.98</v>
      </c>
      <c r="J528" s="4">
        <v>2.13</v>
      </c>
      <c r="K528" s="3">
        <v>29.49</v>
      </c>
      <c r="L528" s="3">
        <v>1.29</v>
      </c>
      <c r="M528" s="3">
        <f t="shared" si="8"/>
        <v>11.520000000000003</v>
      </c>
      <c r="N528" s="3">
        <v>62.5</v>
      </c>
    </row>
    <row r="529" spans="1:14" x14ac:dyDescent="0.25">
      <c r="A529" s="6">
        <v>37591</v>
      </c>
      <c r="B529" s="3">
        <v>0.65</v>
      </c>
      <c r="C529" s="3">
        <v>0.63</v>
      </c>
      <c r="D529" s="3">
        <v>0.64</v>
      </c>
      <c r="E529" s="4">
        <v>0.34</v>
      </c>
      <c r="F529" s="3">
        <v>2.91</v>
      </c>
      <c r="G529" s="4">
        <v>4.75</v>
      </c>
      <c r="H529" s="4">
        <v>5.14</v>
      </c>
      <c r="I529" s="4">
        <v>1.5</v>
      </c>
      <c r="J529" s="4">
        <v>1.37</v>
      </c>
      <c r="K529" s="3">
        <v>23.31</v>
      </c>
      <c r="L529" s="3">
        <v>1.08</v>
      </c>
      <c r="M529" s="3">
        <f t="shared" si="8"/>
        <v>12.760000000000005</v>
      </c>
      <c r="N529" s="3">
        <v>55.08</v>
      </c>
    </row>
    <row r="530" spans="1:14" x14ac:dyDescent="0.25">
      <c r="A530" s="6">
        <v>37622</v>
      </c>
      <c r="B530" s="3">
        <v>0.59</v>
      </c>
      <c r="C530" s="3" t="s">
        <v>1</v>
      </c>
      <c r="D530" s="3">
        <v>0.5</v>
      </c>
      <c r="E530" s="4" t="s">
        <v>1</v>
      </c>
      <c r="F530" s="3">
        <v>1.35</v>
      </c>
      <c r="G530" s="4">
        <v>3.82</v>
      </c>
      <c r="H530" s="4">
        <v>2.44</v>
      </c>
      <c r="I530" s="4">
        <v>1.23</v>
      </c>
      <c r="J530" s="4">
        <v>1.57</v>
      </c>
      <c r="K530" s="3">
        <v>20.6</v>
      </c>
      <c r="L530" s="3">
        <v>1.27</v>
      </c>
      <c r="M530" s="3">
        <f t="shared" si="8"/>
        <v>7.4799999999999969</v>
      </c>
      <c r="N530" s="3">
        <v>40.85</v>
      </c>
    </row>
    <row r="531" spans="1:14" x14ac:dyDescent="0.25">
      <c r="A531" s="6">
        <v>37653</v>
      </c>
      <c r="B531" s="3">
        <v>1.02</v>
      </c>
      <c r="C531" s="3" t="s">
        <v>1</v>
      </c>
      <c r="D531" s="3">
        <v>0.7</v>
      </c>
      <c r="E531" s="4" t="s">
        <v>1</v>
      </c>
      <c r="F531" s="3">
        <v>3.44</v>
      </c>
      <c r="G531" s="4">
        <v>6.82</v>
      </c>
      <c r="H531" s="4">
        <v>3.43</v>
      </c>
      <c r="I531" s="4">
        <v>1.22</v>
      </c>
      <c r="J531" s="4">
        <v>1.8</v>
      </c>
      <c r="K531" s="3">
        <v>26.68</v>
      </c>
      <c r="L531" s="3">
        <v>1.23</v>
      </c>
      <c r="M531" s="3">
        <f t="shared" si="8"/>
        <v>9.4000000000000057</v>
      </c>
      <c r="N531" s="3">
        <v>55.74</v>
      </c>
    </row>
    <row r="532" spans="1:14" x14ac:dyDescent="0.25">
      <c r="A532" s="6">
        <v>37681</v>
      </c>
      <c r="B532" s="3">
        <v>1.51</v>
      </c>
      <c r="C532" s="3" t="s">
        <v>1</v>
      </c>
      <c r="D532" s="3">
        <v>1.29</v>
      </c>
      <c r="E532" s="4" t="s">
        <v>1</v>
      </c>
      <c r="F532" s="3">
        <v>4.28</v>
      </c>
      <c r="G532" s="4">
        <v>14.54</v>
      </c>
      <c r="H532" s="4">
        <v>4.87</v>
      </c>
      <c r="I532" s="4">
        <v>1.4</v>
      </c>
      <c r="J532" s="4">
        <v>2.2599999999999998</v>
      </c>
      <c r="K532" s="3">
        <v>28.14</v>
      </c>
      <c r="L532" s="3">
        <v>1.67</v>
      </c>
      <c r="M532" s="3">
        <f t="shared" si="8"/>
        <v>13.619999999999997</v>
      </c>
      <c r="N532" s="3">
        <v>73.58</v>
      </c>
    </row>
    <row r="533" spans="1:14" x14ac:dyDescent="0.25">
      <c r="A533" s="6">
        <v>37712</v>
      </c>
      <c r="B533" s="3">
        <v>5.73</v>
      </c>
      <c r="C533" s="3" t="s">
        <v>1</v>
      </c>
      <c r="D533" s="3">
        <v>2.35</v>
      </c>
      <c r="E533" s="4" t="s">
        <v>1</v>
      </c>
      <c r="F533" s="3">
        <v>9.06</v>
      </c>
      <c r="G533" s="4">
        <v>14.81</v>
      </c>
      <c r="H533" s="4">
        <v>6.75</v>
      </c>
      <c r="I533" s="4">
        <v>1.47</v>
      </c>
      <c r="J533" s="4">
        <v>3.67</v>
      </c>
      <c r="K533" s="3">
        <v>37.869999999999997</v>
      </c>
      <c r="L533" s="3">
        <v>1.69</v>
      </c>
      <c r="M533" s="3">
        <f t="shared" si="8"/>
        <v>19.339999999999989</v>
      </c>
      <c r="N533" s="3">
        <v>102.74</v>
      </c>
    </row>
    <row r="534" spans="1:14" x14ac:dyDescent="0.25">
      <c r="A534" s="6">
        <v>37742</v>
      </c>
      <c r="B534" s="3">
        <v>5.77</v>
      </c>
      <c r="C534" s="3" t="s">
        <v>1</v>
      </c>
      <c r="D534" s="3">
        <v>2.5299999999999998</v>
      </c>
      <c r="E534" s="4" t="s">
        <v>1</v>
      </c>
      <c r="F534" s="3">
        <v>11.43</v>
      </c>
      <c r="G534" s="4">
        <v>12.43</v>
      </c>
      <c r="H534" s="4">
        <v>6.99</v>
      </c>
      <c r="I534" s="4">
        <v>1.55</v>
      </c>
      <c r="J534" s="4">
        <v>3.85</v>
      </c>
      <c r="K534" s="3">
        <v>40.58</v>
      </c>
      <c r="L534" s="3">
        <v>2.29</v>
      </c>
      <c r="M534" s="3">
        <f t="shared" si="8"/>
        <v>21.33</v>
      </c>
      <c r="N534" s="3">
        <v>108.75</v>
      </c>
    </row>
    <row r="535" spans="1:14" x14ac:dyDescent="0.25">
      <c r="A535" s="6">
        <v>37773</v>
      </c>
      <c r="B535" s="3">
        <v>2.59</v>
      </c>
      <c r="C535" s="3" t="s">
        <v>1</v>
      </c>
      <c r="D535" s="3">
        <v>2.84</v>
      </c>
      <c r="E535" s="4" t="s">
        <v>1</v>
      </c>
      <c r="F535" s="3">
        <v>8.3699999999999992</v>
      </c>
      <c r="G535" s="4">
        <v>9.9600000000000009</v>
      </c>
      <c r="H535" s="4">
        <v>9.51</v>
      </c>
      <c r="I535" s="4">
        <v>1.93</v>
      </c>
      <c r="J535" s="4">
        <v>4.91</v>
      </c>
      <c r="K535" s="3">
        <v>45.73</v>
      </c>
      <c r="L535" s="3">
        <v>2.61</v>
      </c>
      <c r="M535" s="3">
        <f t="shared" si="8"/>
        <v>26.92</v>
      </c>
      <c r="N535" s="3">
        <v>115.37</v>
      </c>
    </row>
    <row r="536" spans="1:14" x14ac:dyDescent="0.25">
      <c r="A536" s="6">
        <v>37803</v>
      </c>
      <c r="B536" s="3">
        <v>2.35</v>
      </c>
      <c r="C536" s="3" t="s">
        <v>1</v>
      </c>
      <c r="D536" s="3">
        <v>3.38</v>
      </c>
      <c r="E536" s="4" t="s">
        <v>1</v>
      </c>
      <c r="F536" s="3">
        <v>10.73</v>
      </c>
      <c r="G536" s="4">
        <v>11.12</v>
      </c>
      <c r="H536" s="4">
        <v>13.81</v>
      </c>
      <c r="I536" s="4">
        <v>2.39</v>
      </c>
      <c r="J536" s="4">
        <v>6.04</v>
      </c>
      <c r="K536" s="3">
        <v>58.47</v>
      </c>
      <c r="L536" s="3">
        <v>2.11</v>
      </c>
      <c r="M536" s="3">
        <f t="shared" si="8"/>
        <v>35.450000000000003</v>
      </c>
      <c r="N536" s="3">
        <v>145.85</v>
      </c>
    </row>
    <row r="537" spans="1:14" x14ac:dyDescent="0.25">
      <c r="A537" s="6">
        <v>37834</v>
      </c>
      <c r="B537" s="3">
        <v>2.4700000000000002</v>
      </c>
      <c r="C537" s="3" t="s">
        <v>1</v>
      </c>
      <c r="D537" s="3">
        <v>3.34</v>
      </c>
      <c r="E537" s="4" t="s">
        <v>1</v>
      </c>
      <c r="F537" s="3">
        <v>9.73</v>
      </c>
      <c r="G537" s="4">
        <v>12.76</v>
      </c>
      <c r="H537" s="4">
        <v>23.52</v>
      </c>
      <c r="I537" s="4">
        <v>2.88</v>
      </c>
      <c r="J537" s="4">
        <v>3.84</v>
      </c>
      <c r="K537" s="3">
        <v>55.85</v>
      </c>
      <c r="L537" s="3">
        <v>1.62</v>
      </c>
      <c r="M537" s="3">
        <f t="shared" si="8"/>
        <v>33.029999999999973</v>
      </c>
      <c r="N537" s="3">
        <v>149.04</v>
      </c>
    </row>
    <row r="538" spans="1:14" x14ac:dyDescent="0.25">
      <c r="A538" s="6">
        <v>37865</v>
      </c>
      <c r="B538" s="3">
        <v>2.25</v>
      </c>
      <c r="C538" s="3" t="s">
        <v>1</v>
      </c>
      <c r="D538" s="3">
        <v>3.42</v>
      </c>
      <c r="E538" s="4" t="s">
        <v>1</v>
      </c>
      <c r="F538" s="3">
        <v>7.04</v>
      </c>
      <c r="G538" s="4">
        <v>11.55</v>
      </c>
      <c r="H538" s="4">
        <v>7.64</v>
      </c>
      <c r="I538" s="4">
        <v>2.16</v>
      </c>
      <c r="J538" s="4">
        <v>4.9400000000000004</v>
      </c>
      <c r="K538" s="3">
        <v>53.44</v>
      </c>
      <c r="L538" s="3">
        <v>1.87</v>
      </c>
      <c r="M538" s="3">
        <f t="shared" si="8"/>
        <v>25.379999999999995</v>
      </c>
      <c r="N538" s="3">
        <v>119.69</v>
      </c>
    </row>
    <row r="539" spans="1:14" x14ac:dyDescent="0.25">
      <c r="A539" s="6">
        <v>37895</v>
      </c>
      <c r="B539" s="3">
        <v>2.19</v>
      </c>
      <c r="C539" s="3" t="s">
        <v>1</v>
      </c>
      <c r="D539" s="3">
        <v>1.94</v>
      </c>
      <c r="E539" s="4" t="s">
        <v>1</v>
      </c>
      <c r="F539" s="3">
        <v>6.66</v>
      </c>
      <c r="G539" s="4">
        <v>15.48</v>
      </c>
      <c r="H539" s="4">
        <v>4.83</v>
      </c>
      <c r="I539" s="4">
        <v>1.58</v>
      </c>
      <c r="J539" s="4">
        <v>4.55</v>
      </c>
      <c r="K539" s="3">
        <v>42.44</v>
      </c>
      <c r="L539" s="3">
        <v>1.68</v>
      </c>
      <c r="M539" s="3">
        <f t="shared" si="8"/>
        <v>20.510000000000005</v>
      </c>
      <c r="N539" s="3">
        <v>101.86</v>
      </c>
    </row>
    <row r="540" spans="1:14" x14ac:dyDescent="0.25">
      <c r="A540" s="6">
        <v>37926</v>
      </c>
      <c r="B540" s="3">
        <v>1.03</v>
      </c>
      <c r="C540" s="3" t="s">
        <v>1</v>
      </c>
      <c r="D540" s="3">
        <v>0.78</v>
      </c>
      <c r="E540" s="4" t="s">
        <v>1</v>
      </c>
      <c r="F540" s="3">
        <v>2.19</v>
      </c>
      <c r="G540" s="4">
        <v>7.45</v>
      </c>
      <c r="H540" s="4">
        <v>3.61</v>
      </c>
      <c r="I540" s="4">
        <v>0.91</v>
      </c>
      <c r="J540" s="4">
        <v>2.65</v>
      </c>
      <c r="K540" s="3">
        <v>27.55</v>
      </c>
      <c r="L540" s="3">
        <v>1.56</v>
      </c>
      <c r="M540" s="3">
        <f t="shared" si="8"/>
        <v>10.719999999999999</v>
      </c>
      <c r="N540" s="3">
        <v>58.45</v>
      </c>
    </row>
    <row r="541" spans="1:14" x14ac:dyDescent="0.25">
      <c r="A541" s="6">
        <v>37956</v>
      </c>
      <c r="B541" s="3">
        <v>0.91</v>
      </c>
      <c r="C541" s="3" t="s">
        <v>1</v>
      </c>
      <c r="D541" s="3">
        <v>0.64</v>
      </c>
      <c r="E541" s="4" t="s">
        <v>1</v>
      </c>
      <c r="F541" s="3">
        <v>2.11</v>
      </c>
      <c r="G541" s="4">
        <v>5.09</v>
      </c>
      <c r="H541" s="4">
        <v>6.77</v>
      </c>
      <c r="I541" s="4">
        <v>1.5</v>
      </c>
      <c r="J541" s="4">
        <v>1.5</v>
      </c>
      <c r="K541" s="3">
        <v>22.2</v>
      </c>
      <c r="L541" s="3">
        <v>1.08</v>
      </c>
      <c r="M541" s="3">
        <f t="shared" si="8"/>
        <v>12.880000000000003</v>
      </c>
      <c r="N541" s="3">
        <v>54.68</v>
      </c>
    </row>
    <row r="542" spans="1:14" x14ac:dyDescent="0.25">
      <c r="A542" s="6">
        <v>37987</v>
      </c>
      <c r="B542" s="3">
        <v>0.73</v>
      </c>
      <c r="C542" s="3" t="s">
        <v>0</v>
      </c>
      <c r="D542" s="3">
        <v>0.41</v>
      </c>
      <c r="E542" s="4" t="s">
        <v>0</v>
      </c>
      <c r="F542" s="3">
        <v>1.37</v>
      </c>
      <c r="G542" s="4">
        <v>3.67</v>
      </c>
      <c r="H542" s="4">
        <v>4.0999999999999996</v>
      </c>
      <c r="I542" s="4">
        <v>1.44</v>
      </c>
      <c r="J542" s="4">
        <v>2.0499999999999998</v>
      </c>
      <c r="K542" s="3">
        <v>17.62</v>
      </c>
      <c r="L542" s="3">
        <v>1.31</v>
      </c>
      <c r="M542" s="3">
        <f t="shared" si="8"/>
        <v>8.3799999999999955</v>
      </c>
      <c r="N542" s="3">
        <v>41.08</v>
      </c>
    </row>
    <row r="543" spans="1:14" x14ac:dyDescent="0.25">
      <c r="A543" s="6">
        <v>38018</v>
      </c>
      <c r="B543" s="3">
        <v>1.3</v>
      </c>
      <c r="C543" s="3" t="s">
        <v>0</v>
      </c>
      <c r="D543" s="3">
        <v>0.74</v>
      </c>
      <c r="E543" s="4" t="s">
        <v>0</v>
      </c>
      <c r="F543" s="3">
        <v>3.06</v>
      </c>
      <c r="G543" s="4">
        <v>6.78</v>
      </c>
      <c r="H543" s="4">
        <v>3.88</v>
      </c>
      <c r="I543" s="4">
        <v>1.29</v>
      </c>
      <c r="J543" s="4">
        <v>1.68</v>
      </c>
      <c r="K543" s="3">
        <v>24.11</v>
      </c>
      <c r="L543" s="3">
        <v>1.1399999999999999</v>
      </c>
      <c r="M543" s="3">
        <f t="shared" si="8"/>
        <v>9.8800000000000026</v>
      </c>
      <c r="N543" s="3">
        <v>53.86</v>
      </c>
    </row>
    <row r="544" spans="1:14" x14ac:dyDescent="0.25">
      <c r="A544" s="6">
        <v>38047</v>
      </c>
      <c r="B544" s="3">
        <v>1.61</v>
      </c>
      <c r="C544" s="3" t="s">
        <v>0</v>
      </c>
      <c r="D544" s="3">
        <v>0.99</v>
      </c>
      <c r="E544" s="4" t="s">
        <v>0</v>
      </c>
      <c r="F544" s="3">
        <v>3.2</v>
      </c>
      <c r="G544" s="4">
        <v>11.38</v>
      </c>
      <c r="H544" s="4">
        <v>5.71</v>
      </c>
      <c r="I544" s="4">
        <v>1.51</v>
      </c>
      <c r="J544" s="4">
        <v>2.94</v>
      </c>
      <c r="K544" s="3">
        <v>30.19</v>
      </c>
      <c r="L544" s="3">
        <v>2.0299999999999998</v>
      </c>
      <c r="M544" s="3">
        <f t="shared" si="8"/>
        <v>12.89</v>
      </c>
      <c r="N544" s="3">
        <v>72.45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6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XFD1048576"/>
    </sheetView>
  </sheetViews>
  <sheetFormatPr defaultRowHeight="15" x14ac:dyDescent="0.25"/>
  <cols>
    <col min="1" max="2" width="9.140625" style="9"/>
    <col min="3" max="3" width="17" style="9" customWidth="1"/>
    <col min="4" max="4" width="10" style="9" bestFit="1" customWidth="1"/>
    <col min="5" max="5" width="14.85546875" style="9" customWidth="1"/>
    <col min="6" max="6" width="12.5703125" style="9" bestFit="1" customWidth="1"/>
    <col min="7" max="7" width="16.28515625" style="9" customWidth="1"/>
    <col min="8" max="8" width="12.5703125" style="9" bestFit="1" customWidth="1"/>
    <col min="9" max="9" width="13.85546875" style="9" customWidth="1"/>
    <col min="10" max="10" width="11.7109375" style="9" customWidth="1"/>
    <col min="11" max="11" width="9.140625" style="9" customWidth="1"/>
    <col min="12" max="16384" width="9.140625" style="9"/>
  </cols>
  <sheetData>
    <row r="1" spans="1:12" s="10" customFormat="1" ht="22.5" x14ac:dyDescent="0.3">
      <c r="A1" s="61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1"/>
    </row>
    <row r="2" spans="1:12" s="10" customFormat="1" x14ac:dyDescent="0.25">
      <c r="A2" s="63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12"/>
    </row>
    <row r="3" spans="1:12" s="10" customFormat="1" ht="15.75" thickBot="1" x14ac:dyDescent="0.3">
      <c r="A3" s="59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3"/>
    </row>
    <row r="4" spans="1:12" s="10" customFormat="1" ht="45.75" customHeight="1" thickBot="1" x14ac:dyDescent="0.3">
      <c r="A4" s="57" t="s">
        <v>31</v>
      </c>
      <c r="B4" s="58"/>
      <c r="C4" s="18" t="s">
        <v>32</v>
      </c>
      <c r="D4" s="14" t="s">
        <v>33</v>
      </c>
      <c r="E4" s="14" t="s">
        <v>40</v>
      </c>
      <c r="F4" s="14" t="s">
        <v>34</v>
      </c>
      <c r="G4" s="15" t="s">
        <v>35</v>
      </c>
      <c r="H4" s="14" t="s">
        <v>36</v>
      </c>
      <c r="I4" s="14" t="s">
        <v>41</v>
      </c>
      <c r="J4" s="14" t="s">
        <v>37</v>
      </c>
      <c r="K4" s="16" t="s">
        <v>38</v>
      </c>
      <c r="L4" s="17"/>
    </row>
    <row r="5" spans="1:12" x14ac:dyDescent="0.25">
      <c r="A5" s="19">
        <v>1960</v>
      </c>
      <c r="B5" s="20" t="s">
        <v>16</v>
      </c>
      <c r="C5" s="21">
        <v>0.38</v>
      </c>
      <c r="D5" s="21">
        <v>0.1</v>
      </c>
      <c r="E5" s="21">
        <v>0.08</v>
      </c>
      <c r="F5" s="21">
        <v>0.01</v>
      </c>
      <c r="G5" s="21">
        <v>0.01</v>
      </c>
      <c r="H5" s="21">
        <v>0.01</v>
      </c>
      <c r="I5" s="21">
        <v>0</v>
      </c>
      <c r="J5" s="21">
        <f t="shared" ref="J5:J16" si="0">K5-SUM(C5:I5)</f>
        <v>5.0000000000000044E-2</v>
      </c>
      <c r="K5" s="21">
        <v>0.64</v>
      </c>
    </row>
    <row r="6" spans="1:12" x14ac:dyDescent="0.25">
      <c r="A6" s="19"/>
      <c r="B6" s="20" t="s">
        <v>17</v>
      </c>
      <c r="C6" s="21">
        <v>0.45</v>
      </c>
      <c r="D6" s="21">
        <v>0.12</v>
      </c>
      <c r="E6" s="21">
        <v>0.1</v>
      </c>
      <c r="F6" s="21">
        <v>0.02</v>
      </c>
      <c r="G6" s="21">
        <v>0.01</v>
      </c>
      <c r="H6" s="21">
        <v>0.02</v>
      </c>
      <c r="I6" s="21">
        <v>0.01</v>
      </c>
      <c r="J6" s="21">
        <f t="shared" si="0"/>
        <v>3.9999999999999925E-2</v>
      </c>
      <c r="K6" s="21">
        <v>0.77</v>
      </c>
    </row>
    <row r="7" spans="1:12" x14ac:dyDescent="0.25">
      <c r="A7" s="19"/>
      <c r="B7" s="20" t="s">
        <v>18</v>
      </c>
      <c r="C7" s="21">
        <v>0.63</v>
      </c>
      <c r="D7" s="21">
        <v>7.0000000000000007E-2</v>
      </c>
      <c r="E7" s="21">
        <v>0.14000000000000001</v>
      </c>
      <c r="F7" s="21">
        <v>0.04</v>
      </c>
      <c r="G7" s="21">
        <v>0.02</v>
      </c>
      <c r="H7" s="21">
        <v>0.02</v>
      </c>
      <c r="I7" s="21">
        <v>0</v>
      </c>
      <c r="J7" s="21">
        <f t="shared" si="0"/>
        <v>6.9999999999999951E-2</v>
      </c>
      <c r="K7" s="21">
        <v>0.99</v>
      </c>
    </row>
    <row r="8" spans="1:12" x14ac:dyDescent="0.25">
      <c r="A8" s="19"/>
      <c r="B8" s="20" t="s">
        <v>19</v>
      </c>
      <c r="C8" s="21">
        <v>1.35</v>
      </c>
      <c r="D8" s="21">
        <v>0.12</v>
      </c>
      <c r="E8" s="21">
        <v>0.18</v>
      </c>
      <c r="F8" s="21">
        <v>0.06</v>
      </c>
      <c r="G8" s="21">
        <v>0.03</v>
      </c>
      <c r="H8" s="21">
        <v>0.02</v>
      </c>
      <c r="I8" s="21">
        <v>0</v>
      </c>
      <c r="J8" s="21">
        <f t="shared" si="0"/>
        <v>0.13999999999999968</v>
      </c>
      <c r="K8" s="21">
        <v>1.9</v>
      </c>
    </row>
    <row r="9" spans="1:12" x14ac:dyDescent="0.25">
      <c r="A9" s="19"/>
      <c r="B9" s="20" t="s">
        <v>20</v>
      </c>
      <c r="C9" s="21">
        <v>1.23</v>
      </c>
      <c r="D9" s="21">
        <v>0.12</v>
      </c>
      <c r="E9" s="21">
        <v>0.17</v>
      </c>
      <c r="F9" s="21">
        <v>0.05</v>
      </c>
      <c r="G9" s="21">
        <v>0.03</v>
      </c>
      <c r="H9" s="21">
        <v>0.03</v>
      </c>
      <c r="I9" s="21">
        <v>0.01</v>
      </c>
      <c r="J9" s="21">
        <f t="shared" si="0"/>
        <v>9.9999999999999867E-2</v>
      </c>
      <c r="K9" s="21">
        <v>1.74</v>
      </c>
    </row>
    <row r="10" spans="1:12" x14ac:dyDescent="0.25">
      <c r="A10" s="19"/>
      <c r="B10" s="20" t="s">
        <v>21</v>
      </c>
      <c r="C10" s="21">
        <v>1.29</v>
      </c>
      <c r="D10" s="21">
        <v>0.14000000000000001</v>
      </c>
      <c r="E10" s="21">
        <v>0.25</v>
      </c>
      <c r="F10" s="21">
        <v>0.03</v>
      </c>
      <c r="G10" s="21">
        <v>0.01</v>
      </c>
      <c r="H10" s="21">
        <v>0.02</v>
      </c>
      <c r="I10" s="21">
        <v>0.01</v>
      </c>
      <c r="J10" s="21">
        <f t="shared" si="0"/>
        <v>9.9999999999999867E-2</v>
      </c>
      <c r="K10" s="21">
        <v>1.85</v>
      </c>
    </row>
    <row r="11" spans="1:12" x14ac:dyDescent="0.25">
      <c r="A11" s="19"/>
      <c r="B11" s="20" t="s">
        <v>22</v>
      </c>
      <c r="C11" s="21">
        <v>2.06</v>
      </c>
      <c r="D11" s="21">
        <v>0.59</v>
      </c>
      <c r="E11" s="21">
        <v>0.35</v>
      </c>
      <c r="F11" s="21">
        <v>0.11</v>
      </c>
      <c r="G11" s="21">
        <v>0.02</v>
      </c>
      <c r="H11" s="21">
        <v>0.02</v>
      </c>
      <c r="I11" s="21">
        <v>0</v>
      </c>
      <c r="J11" s="21">
        <f t="shared" si="0"/>
        <v>0.3400000000000003</v>
      </c>
      <c r="K11" s="21">
        <v>3.49</v>
      </c>
    </row>
    <row r="12" spans="1:12" x14ac:dyDescent="0.25">
      <c r="A12" s="19"/>
      <c r="B12" s="20" t="s">
        <v>23</v>
      </c>
      <c r="C12" s="21">
        <v>1.58</v>
      </c>
      <c r="D12" s="21">
        <v>0.24</v>
      </c>
      <c r="E12" s="21">
        <v>0.24</v>
      </c>
      <c r="F12" s="21">
        <v>0.16</v>
      </c>
      <c r="G12" s="21">
        <v>0.01</v>
      </c>
      <c r="H12" s="21">
        <v>0.03</v>
      </c>
      <c r="I12" s="21">
        <v>0.01</v>
      </c>
      <c r="J12" s="21">
        <f t="shared" si="0"/>
        <v>0.1800000000000006</v>
      </c>
      <c r="K12" s="21">
        <v>2.4500000000000002</v>
      </c>
    </row>
    <row r="13" spans="1:12" x14ac:dyDescent="0.25">
      <c r="A13" s="19"/>
      <c r="B13" s="20" t="s">
        <v>24</v>
      </c>
      <c r="C13" s="21">
        <v>1.43</v>
      </c>
      <c r="D13" s="21">
        <v>0.15</v>
      </c>
      <c r="E13" s="21">
        <v>0.17</v>
      </c>
      <c r="F13" s="21">
        <v>0.1</v>
      </c>
      <c r="G13" s="21">
        <v>0.02</v>
      </c>
      <c r="H13" s="21">
        <v>0.02</v>
      </c>
      <c r="I13" s="21">
        <v>0.01</v>
      </c>
      <c r="J13" s="21">
        <f t="shared" si="0"/>
        <v>0.16999999999999993</v>
      </c>
      <c r="K13" s="21">
        <v>2.0699999999999998</v>
      </c>
    </row>
    <row r="14" spans="1:12" x14ac:dyDescent="0.25">
      <c r="A14" s="19"/>
      <c r="B14" s="20" t="s">
        <v>25</v>
      </c>
      <c r="C14" s="21">
        <v>0.85</v>
      </c>
      <c r="D14" s="21">
        <v>0.11</v>
      </c>
      <c r="E14" s="21">
        <v>0.18</v>
      </c>
      <c r="F14" s="21">
        <v>0.04</v>
      </c>
      <c r="G14" s="21">
        <v>0.01</v>
      </c>
      <c r="H14" s="21">
        <v>0.02</v>
      </c>
      <c r="I14" s="21">
        <v>0.01</v>
      </c>
      <c r="J14" s="21">
        <f t="shared" si="0"/>
        <v>9.000000000000008E-2</v>
      </c>
      <c r="K14" s="21">
        <v>1.31</v>
      </c>
    </row>
    <row r="15" spans="1:12" x14ac:dyDescent="0.25">
      <c r="A15" s="19"/>
      <c r="B15" s="20" t="s">
        <v>26</v>
      </c>
      <c r="C15" s="21">
        <v>0.59</v>
      </c>
      <c r="D15" s="21">
        <v>0.12</v>
      </c>
      <c r="E15" s="21">
        <v>0.21</v>
      </c>
      <c r="F15" s="21">
        <v>0.02</v>
      </c>
      <c r="G15" s="21">
        <v>0.03</v>
      </c>
      <c r="H15" s="21">
        <v>0.01</v>
      </c>
      <c r="I15" s="21">
        <v>0.01</v>
      </c>
      <c r="J15" s="21">
        <f t="shared" si="0"/>
        <v>6.0000000000000053E-2</v>
      </c>
      <c r="K15" s="21">
        <v>1.05</v>
      </c>
    </row>
    <row r="16" spans="1:12" x14ac:dyDescent="0.25">
      <c r="A16" s="19"/>
      <c r="B16" s="20" t="s">
        <v>27</v>
      </c>
      <c r="C16" s="21">
        <v>1.01</v>
      </c>
      <c r="D16" s="21">
        <v>0.11</v>
      </c>
      <c r="E16" s="21">
        <v>0.16</v>
      </c>
      <c r="F16" s="21">
        <v>0.01</v>
      </c>
      <c r="G16" s="21">
        <v>0</v>
      </c>
      <c r="H16" s="21">
        <v>0.03</v>
      </c>
      <c r="I16" s="21">
        <v>0.01</v>
      </c>
      <c r="J16" s="21">
        <f t="shared" si="0"/>
        <v>9.9999999999999867E-2</v>
      </c>
      <c r="K16" s="21">
        <v>1.43</v>
      </c>
    </row>
    <row r="17" spans="1:11" x14ac:dyDescent="0.25">
      <c r="A17" s="19">
        <f>A5+1</f>
        <v>1961</v>
      </c>
      <c r="B17" s="20" t="s">
        <v>16</v>
      </c>
      <c r="C17" s="21">
        <v>0.56000000000000005</v>
      </c>
      <c r="D17" s="21">
        <v>0.16</v>
      </c>
      <c r="E17" s="21">
        <v>0.13</v>
      </c>
      <c r="F17" s="21">
        <v>0.02</v>
      </c>
      <c r="G17" s="21">
        <v>0</v>
      </c>
      <c r="H17" s="21">
        <v>0.01</v>
      </c>
      <c r="I17" s="21">
        <v>0.01</v>
      </c>
      <c r="J17" s="21">
        <f t="shared" ref="J17:J28" si="1">K17-SUM(C17:I17)</f>
        <v>5.9999999999999831E-2</v>
      </c>
      <c r="K17" s="21">
        <v>0.95</v>
      </c>
    </row>
    <row r="18" spans="1:11" x14ac:dyDescent="0.25">
      <c r="A18" s="19"/>
      <c r="B18" s="20" t="s">
        <v>17</v>
      </c>
      <c r="C18" s="21">
        <v>0.75</v>
      </c>
      <c r="D18" s="21">
        <v>0.08</v>
      </c>
      <c r="E18" s="21">
        <v>0.13</v>
      </c>
      <c r="F18" s="21">
        <v>0.01</v>
      </c>
      <c r="G18" s="21">
        <v>0.01</v>
      </c>
      <c r="H18" s="21">
        <v>0.02</v>
      </c>
      <c r="I18" s="21">
        <v>0.01</v>
      </c>
      <c r="J18" s="21">
        <f t="shared" si="1"/>
        <v>8.0000000000000071E-2</v>
      </c>
      <c r="K18" s="21">
        <v>1.0900000000000001</v>
      </c>
    </row>
    <row r="19" spans="1:11" x14ac:dyDescent="0.25">
      <c r="A19" s="19"/>
      <c r="B19" s="20" t="s">
        <v>18</v>
      </c>
      <c r="C19" s="21">
        <v>1.1299999999999999</v>
      </c>
      <c r="D19" s="21">
        <v>0.08</v>
      </c>
      <c r="E19" s="21">
        <v>0.2</v>
      </c>
      <c r="F19" s="21">
        <v>0.03</v>
      </c>
      <c r="G19" s="21">
        <v>0.01</v>
      </c>
      <c r="H19" s="21">
        <v>0.03</v>
      </c>
      <c r="I19" s="21">
        <v>0.02</v>
      </c>
      <c r="J19" s="21">
        <f t="shared" si="1"/>
        <v>9.000000000000008E-2</v>
      </c>
      <c r="K19" s="21">
        <v>1.59</v>
      </c>
    </row>
    <row r="20" spans="1:11" x14ac:dyDescent="0.25">
      <c r="A20" s="19"/>
      <c r="B20" s="20" t="s">
        <v>19</v>
      </c>
      <c r="C20" s="21">
        <v>1.31</v>
      </c>
      <c r="D20" s="21">
        <v>0.11</v>
      </c>
      <c r="E20" s="21">
        <v>0.22</v>
      </c>
      <c r="F20" s="21">
        <v>0.08</v>
      </c>
      <c r="G20" s="21">
        <v>0.01</v>
      </c>
      <c r="H20" s="21">
        <v>0.01</v>
      </c>
      <c r="I20" s="21">
        <v>0.01</v>
      </c>
      <c r="J20" s="21">
        <f t="shared" si="1"/>
        <v>8.9999999999999858E-2</v>
      </c>
      <c r="K20" s="21">
        <v>1.84</v>
      </c>
    </row>
    <row r="21" spans="1:11" x14ac:dyDescent="0.25">
      <c r="A21" s="19"/>
      <c r="B21" s="20" t="s">
        <v>20</v>
      </c>
      <c r="C21" s="21">
        <v>1.51</v>
      </c>
      <c r="D21" s="21">
        <v>0.13</v>
      </c>
      <c r="E21" s="21">
        <v>0.18</v>
      </c>
      <c r="F21" s="21">
        <v>0.04</v>
      </c>
      <c r="G21" s="21">
        <v>0</v>
      </c>
      <c r="H21" s="21">
        <v>0.01</v>
      </c>
      <c r="I21" s="21">
        <v>0.02</v>
      </c>
      <c r="J21" s="21">
        <f t="shared" si="1"/>
        <v>9.9999999999999867E-2</v>
      </c>
      <c r="K21" s="21">
        <v>1.99</v>
      </c>
    </row>
    <row r="22" spans="1:11" x14ac:dyDescent="0.25">
      <c r="A22" s="19"/>
      <c r="B22" s="20" t="s">
        <v>21</v>
      </c>
      <c r="C22" s="21">
        <v>1.61</v>
      </c>
      <c r="D22" s="21">
        <v>0.18</v>
      </c>
      <c r="E22" s="21">
        <v>0.23</v>
      </c>
      <c r="F22" s="21">
        <v>0.06</v>
      </c>
      <c r="G22" s="21">
        <v>0.01</v>
      </c>
      <c r="H22" s="21">
        <v>0.01</v>
      </c>
      <c r="I22" s="21">
        <v>0.01</v>
      </c>
      <c r="J22" s="21">
        <f t="shared" si="1"/>
        <v>0.11000000000000076</v>
      </c>
      <c r="K22" s="21">
        <v>2.2200000000000002</v>
      </c>
    </row>
    <row r="23" spans="1:11" x14ac:dyDescent="0.25">
      <c r="A23" s="19"/>
      <c r="B23" s="20" t="s">
        <v>22</v>
      </c>
      <c r="C23" s="21">
        <v>2.36</v>
      </c>
      <c r="D23" s="21">
        <v>0.21</v>
      </c>
      <c r="E23" s="21">
        <v>0.3</v>
      </c>
      <c r="F23" s="21">
        <v>0.09</v>
      </c>
      <c r="G23" s="21">
        <v>0.01</v>
      </c>
      <c r="H23" s="21">
        <v>0.02</v>
      </c>
      <c r="I23" s="21">
        <v>0.01</v>
      </c>
      <c r="J23" s="21">
        <f t="shared" si="1"/>
        <v>0.19000000000000083</v>
      </c>
      <c r="K23" s="21">
        <v>3.19</v>
      </c>
    </row>
    <row r="24" spans="1:11" x14ac:dyDescent="0.25">
      <c r="A24" s="19"/>
      <c r="B24" s="20" t="s">
        <v>23</v>
      </c>
      <c r="C24" s="21">
        <v>2.2400000000000002</v>
      </c>
      <c r="D24" s="21">
        <v>0.3</v>
      </c>
      <c r="E24" s="21">
        <v>0.2</v>
      </c>
      <c r="F24" s="21">
        <v>0.22</v>
      </c>
      <c r="G24" s="21">
        <v>0.01</v>
      </c>
      <c r="H24" s="21">
        <v>0.01</v>
      </c>
      <c r="I24" s="21">
        <v>0.03</v>
      </c>
      <c r="J24" s="21">
        <f t="shared" si="1"/>
        <v>0.15000000000000036</v>
      </c>
      <c r="K24" s="21">
        <v>3.16</v>
      </c>
    </row>
    <row r="25" spans="1:11" x14ac:dyDescent="0.25">
      <c r="A25" s="19"/>
      <c r="B25" s="20" t="s">
        <v>24</v>
      </c>
      <c r="C25" s="21">
        <v>1.73</v>
      </c>
      <c r="D25" s="21">
        <v>0.17</v>
      </c>
      <c r="E25" s="21">
        <v>0.19</v>
      </c>
      <c r="F25" s="21">
        <v>0.11</v>
      </c>
      <c r="G25" s="21">
        <v>0.02</v>
      </c>
      <c r="H25" s="21">
        <v>0.02</v>
      </c>
      <c r="I25" s="21">
        <v>0.01</v>
      </c>
      <c r="J25" s="21">
        <f t="shared" si="1"/>
        <v>0.15000000000000036</v>
      </c>
      <c r="K25" s="21">
        <v>2.4</v>
      </c>
    </row>
    <row r="26" spans="1:11" x14ac:dyDescent="0.25">
      <c r="A26" s="19"/>
      <c r="B26" s="20" t="s">
        <v>25</v>
      </c>
      <c r="C26" s="21">
        <v>1.1000000000000001</v>
      </c>
      <c r="D26" s="21">
        <v>0.11</v>
      </c>
      <c r="E26" s="21">
        <v>0.18</v>
      </c>
      <c r="F26" s="21">
        <v>0.05</v>
      </c>
      <c r="G26" s="21">
        <v>0.02</v>
      </c>
      <c r="H26" s="21">
        <v>0.02</v>
      </c>
      <c r="I26" s="21">
        <v>0.02</v>
      </c>
      <c r="J26" s="21">
        <f t="shared" si="1"/>
        <v>0.10999999999999988</v>
      </c>
      <c r="K26" s="21">
        <v>1.61</v>
      </c>
    </row>
    <row r="27" spans="1:11" x14ac:dyDescent="0.25">
      <c r="A27" s="19"/>
      <c r="B27" s="20" t="s">
        <v>26</v>
      </c>
      <c r="C27" s="21">
        <v>0.53</v>
      </c>
      <c r="D27" s="21">
        <v>0.19</v>
      </c>
      <c r="E27" s="21">
        <v>0.15</v>
      </c>
      <c r="F27" s="21">
        <v>0.03</v>
      </c>
      <c r="G27" s="21">
        <v>0.06</v>
      </c>
      <c r="H27" s="21">
        <v>0.04</v>
      </c>
      <c r="I27" s="21">
        <v>0.01</v>
      </c>
      <c r="J27" s="21">
        <f t="shared" si="1"/>
        <v>0.12999999999999989</v>
      </c>
      <c r="K27" s="21">
        <v>1.1399999999999999</v>
      </c>
    </row>
    <row r="28" spans="1:11" x14ac:dyDescent="0.25">
      <c r="A28" s="19"/>
      <c r="B28" s="20" t="s">
        <v>27</v>
      </c>
      <c r="C28" s="21">
        <v>0.97</v>
      </c>
      <c r="D28" s="21">
        <v>0.08</v>
      </c>
      <c r="E28" s="21">
        <v>0.16</v>
      </c>
      <c r="F28" s="21">
        <v>0.02</v>
      </c>
      <c r="G28" s="21">
        <v>0.01</v>
      </c>
      <c r="H28" s="21">
        <v>0.04</v>
      </c>
      <c r="I28" s="21">
        <v>7.0000000000000007E-2</v>
      </c>
      <c r="J28" s="21">
        <f t="shared" si="1"/>
        <v>9.9999999999999867E-2</v>
      </c>
      <c r="K28" s="21">
        <v>1.45</v>
      </c>
    </row>
    <row r="29" spans="1:11" x14ac:dyDescent="0.25">
      <c r="A29" s="19">
        <f>A17+1</f>
        <v>1962</v>
      </c>
      <c r="B29" s="20" t="s">
        <v>16</v>
      </c>
      <c r="C29" s="21">
        <v>0.54</v>
      </c>
      <c r="D29" s="21">
        <v>0.11</v>
      </c>
      <c r="E29" s="21">
        <v>0.11</v>
      </c>
      <c r="F29" s="21">
        <v>0.02</v>
      </c>
      <c r="G29" s="21">
        <v>0.01</v>
      </c>
      <c r="H29" s="21">
        <v>0.02</v>
      </c>
      <c r="I29" s="21">
        <v>0.01</v>
      </c>
      <c r="J29" s="21">
        <f t="shared" ref="J29:J40" si="2">K29-SUM(C29:I29)</f>
        <v>4.9999999999999933E-2</v>
      </c>
      <c r="K29" s="21">
        <v>0.87</v>
      </c>
    </row>
    <row r="30" spans="1:11" x14ac:dyDescent="0.25">
      <c r="A30" s="19"/>
      <c r="B30" s="20" t="s">
        <v>17</v>
      </c>
      <c r="C30" s="21">
        <v>0.67</v>
      </c>
      <c r="D30" s="21">
        <v>0.09</v>
      </c>
      <c r="E30" s="21">
        <v>0.14000000000000001</v>
      </c>
      <c r="F30" s="21">
        <v>0.03</v>
      </c>
      <c r="G30" s="21">
        <v>0.01</v>
      </c>
      <c r="H30" s="21">
        <v>0.02</v>
      </c>
      <c r="I30" s="21">
        <v>0.01</v>
      </c>
      <c r="J30" s="21">
        <f t="shared" si="2"/>
        <v>7.999999999999996E-2</v>
      </c>
      <c r="K30" s="21">
        <v>1.05</v>
      </c>
    </row>
    <row r="31" spans="1:11" x14ac:dyDescent="0.25">
      <c r="A31" s="19"/>
      <c r="B31" s="20" t="s">
        <v>18</v>
      </c>
      <c r="C31" s="21">
        <v>0.87</v>
      </c>
      <c r="D31" s="21">
        <v>0.1</v>
      </c>
      <c r="E31" s="21">
        <v>0.19</v>
      </c>
      <c r="F31" s="21">
        <v>0.05</v>
      </c>
      <c r="G31" s="21">
        <v>0.01</v>
      </c>
      <c r="H31" s="21">
        <v>0.02</v>
      </c>
      <c r="I31" s="21">
        <v>0.02</v>
      </c>
      <c r="J31" s="21">
        <f t="shared" si="2"/>
        <v>0.11999999999999988</v>
      </c>
      <c r="K31" s="21">
        <v>1.38</v>
      </c>
    </row>
    <row r="32" spans="1:11" x14ac:dyDescent="0.25">
      <c r="A32" s="19"/>
      <c r="B32" s="20" t="s">
        <v>19</v>
      </c>
      <c r="C32" s="21">
        <v>1.53</v>
      </c>
      <c r="D32" s="21">
        <v>0.15</v>
      </c>
      <c r="E32" s="21">
        <v>0.31</v>
      </c>
      <c r="F32" s="21">
        <v>0.08</v>
      </c>
      <c r="G32" s="21">
        <v>0.01</v>
      </c>
      <c r="H32" s="21">
        <v>0.02</v>
      </c>
      <c r="I32" s="21">
        <v>0.01</v>
      </c>
      <c r="J32" s="21">
        <f t="shared" si="2"/>
        <v>6.0000000000000497E-2</v>
      </c>
      <c r="K32" s="21">
        <v>2.17</v>
      </c>
    </row>
    <row r="33" spans="1:11" x14ac:dyDescent="0.25">
      <c r="A33" s="19"/>
      <c r="B33" s="20" t="s">
        <v>20</v>
      </c>
      <c r="C33" s="21">
        <v>1.45</v>
      </c>
      <c r="D33" s="21">
        <v>0.14000000000000001</v>
      </c>
      <c r="E33" s="21">
        <v>0.18</v>
      </c>
      <c r="F33" s="21">
        <v>0.05</v>
      </c>
      <c r="G33" s="21">
        <v>0.02</v>
      </c>
      <c r="H33" s="21">
        <v>0.02</v>
      </c>
      <c r="I33" s="21">
        <v>0.02</v>
      </c>
      <c r="J33" s="21">
        <f t="shared" si="2"/>
        <v>0.1100000000000001</v>
      </c>
      <c r="K33" s="21">
        <v>1.99</v>
      </c>
    </row>
    <row r="34" spans="1:11" x14ac:dyDescent="0.25">
      <c r="A34" s="19"/>
      <c r="B34" s="20" t="s">
        <v>21</v>
      </c>
      <c r="C34" s="21">
        <v>1.62</v>
      </c>
      <c r="D34" s="21">
        <v>0.19</v>
      </c>
      <c r="E34" s="21">
        <v>0.21</v>
      </c>
      <c r="F34" s="21">
        <v>0.05</v>
      </c>
      <c r="G34" s="21">
        <v>0.01</v>
      </c>
      <c r="H34" s="21">
        <v>0.01</v>
      </c>
      <c r="I34" s="21">
        <v>0.01</v>
      </c>
      <c r="J34" s="21">
        <f t="shared" si="2"/>
        <v>0.11000000000000076</v>
      </c>
      <c r="K34" s="21">
        <v>2.21</v>
      </c>
    </row>
    <row r="35" spans="1:11" x14ac:dyDescent="0.25">
      <c r="A35" s="19"/>
      <c r="B35" s="20" t="s">
        <v>22</v>
      </c>
      <c r="C35" s="21">
        <v>2.2200000000000002</v>
      </c>
      <c r="D35" s="21">
        <v>0.17</v>
      </c>
      <c r="E35" s="21">
        <v>0.3</v>
      </c>
      <c r="F35" s="21">
        <v>0.12</v>
      </c>
      <c r="G35" s="21">
        <v>0.01</v>
      </c>
      <c r="H35" s="21">
        <v>0.01</v>
      </c>
      <c r="I35" s="21">
        <v>0.02</v>
      </c>
      <c r="J35" s="21">
        <f t="shared" si="2"/>
        <v>0.18000000000000016</v>
      </c>
      <c r="K35" s="21">
        <v>3.03</v>
      </c>
    </row>
    <row r="36" spans="1:11" x14ac:dyDescent="0.25">
      <c r="A36" s="19"/>
      <c r="B36" s="20" t="s">
        <v>23</v>
      </c>
      <c r="C36" s="21">
        <v>2.46</v>
      </c>
      <c r="D36" s="21">
        <v>0.18</v>
      </c>
      <c r="E36" s="21">
        <v>0.28000000000000003</v>
      </c>
      <c r="F36" s="21">
        <v>0.14000000000000001</v>
      </c>
      <c r="G36" s="21">
        <v>0.01</v>
      </c>
      <c r="H36" s="21">
        <v>0.03</v>
      </c>
      <c r="I36" s="21">
        <v>0.05</v>
      </c>
      <c r="J36" s="21">
        <f t="shared" si="2"/>
        <v>0.22000000000000064</v>
      </c>
      <c r="K36" s="21">
        <v>3.37</v>
      </c>
    </row>
    <row r="37" spans="1:11" x14ac:dyDescent="0.25">
      <c r="A37" s="19"/>
      <c r="B37" s="20" t="s">
        <v>24</v>
      </c>
      <c r="C37" s="21">
        <v>1.98</v>
      </c>
      <c r="D37" s="21">
        <v>0.13</v>
      </c>
      <c r="E37" s="21">
        <v>0.18</v>
      </c>
      <c r="F37" s="21">
        <v>0.11</v>
      </c>
      <c r="G37" s="21">
        <v>0.02</v>
      </c>
      <c r="H37" s="21">
        <v>0.02</v>
      </c>
      <c r="I37" s="21">
        <v>0.01</v>
      </c>
      <c r="J37" s="21">
        <f t="shared" si="2"/>
        <v>0.14000000000000012</v>
      </c>
      <c r="K37" s="21">
        <v>2.59</v>
      </c>
    </row>
    <row r="38" spans="1:11" x14ac:dyDescent="0.25">
      <c r="A38" s="19"/>
      <c r="B38" s="20" t="s">
        <v>25</v>
      </c>
      <c r="C38" s="21">
        <v>1.23</v>
      </c>
      <c r="D38" s="21">
        <v>0.15</v>
      </c>
      <c r="E38" s="21">
        <v>0.2</v>
      </c>
      <c r="F38" s="21">
        <v>0.05</v>
      </c>
      <c r="G38" s="21">
        <v>0.03</v>
      </c>
      <c r="H38" s="21">
        <v>0.02</v>
      </c>
      <c r="I38" s="21">
        <v>0.04</v>
      </c>
      <c r="J38" s="21">
        <f t="shared" si="2"/>
        <v>0.12000000000000011</v>
      </c>
      <c r="K38" s="21">
        <v>1.84</v>
      </c>
    </row>
    <row r="39" spans="1:11" x14ac:dyDescent="0.25">
      <c r="A39" s="19"/>
      <c r="B39" s="20" t="s">
        <v>26</v>
      </c>
      <c r="C39" s="21">
        <v>0.64</v>
      </c>
      <c r="D39" s="21">
        <v>0.15</v>
      </c>
      <c r="E39" s="21">
        <v>0.16</v>
      </c>
      <c r="F39" s="21">
        <v>0.03</v>
      </c>
      <c r="G39" s="21">
        <v>0.02</v>
      </c>
      <c r="H39" s="21">
        <v>0.02</v>
      </c>
      <c r="I39" s="21">
        <v>0.05</v>
      </c>
      <c r="J39" s="21">
        <f t="shared" si="2"/>
        <v>0.11999999999999988</v>
      </c>
      <c r="K39" s="21">
        <v>1.19</v>
      </c>
    </row>
    <row r="40" spans="1:11" x14ac:dyDescent="0.25">
      <c r="A40" s="19"/>
      <c r="B40" s="20" t="s">
        <v>27</v>
      </c>
      <c r="C40" s="21">
        <v>1.1100000000000001</v>
      </c>
      <c r="D40" s="21">
        <v>0.11</v>
      </c>
      <c r="E40" s="21">
        <v>0.2</v>
      </c>
      <c r="F40" s="21">
        <v>0.02</v>
      </c>
      <c r="G40" s="21">
        <v>0.05</v>
      </c>
      <c r="H40" s="21">
        <v>0.02</v>
      </c>
      <c r="I40" s="21">
        <v>0.04</v>
      </c>
      <c r="J40" s="21">
        <f t="shared" si="2"/>
        <v>9.9999999999999645E-2</v>
      </c>
      <c r="K40" s="21">
        <v>1.65</v>
      </c>
    </row>
    <row r="41" spans="1:11" x14ac:dyDescent="0.25">
      <c r="A41" s="19">
        <f>A29+1</f>
        <v>1963</v>
      </c>
      <c r="B41" s="20" t="s">
        <v>16</v>
      </c>
      <c r="C41" s="21">
        <v>2.2999999999999998</v>
      </c>
      <c r="D41" s="21">
        <v>0.12</v>
      </c>
      <c r="E41" s="21">
        <v>0.16</v>
      </c>
      <c r="F41" s="21">
        <v>0.03</v>
      </c>
      <c r="G41" s="21">
        <v>0.02</v>
      </c>
      <c r="H41" s="21">
        <v>0.03</v>
      </c>
      <c r="I41" s="21">
        <v>0.02</v>
      </c>
      <c r="J41" s="21">
        <f t="shared" ref="J41:J52" si="3">K41-SUM(C41:I41)</f>
        <v>0.33000000000000007</v>
      </c>
      <c r="K41" s="21">
        <v>3.01</v>
      </c>
    </row>
    <row r="42" spans="1:11" x14ac:dyDescent="0.25">
      <c r="A42" s="19"/>
      <c r="B42" s="20" t="s">
        <v>17</v>
      </c>
      <c r="C42" s="21">
        <v>0.99</v>
      </c>
      <c r="D42" s="21">
        <v>0.1</v>
      </c>
      <c r="E42" s="21">
        <v>0.18</v>
      </c>
      <c r="F42" s="21">
        <v>0.04</v>
      </c>
      <c r="G42" s="21">
        <v>0.02</v>
      </c>
      <c r="H42" s="21">
        <v>0.02</v>
      </c>
      <c r="I42" s="21">
        <v>0.02</v>
      </c>
      <c r="J42" s="21">
        <f t="shared" si="3"/>
        <v>7.9999999999999849E-2</v>
      </c>
      <c r="K42" s="21">
        <v>1.45</v>
      </c>
    </row>
    <row r="43" spans="1:11" x14ac:dyDescent="0.25">
      <c r="A43" s="19"/>
      <c r="B43" s="20" t="s">
        <v>18</v>
      </c>
      <c r="C43" s="21">
        <v>1.32</v>
      </c>
      <c r="D43" s="21">
        <v>0.11</v>
      </c>
      <c r="E43" s="21">
        <v>0.17</v>
      </c>
      <c r="F43" s="21">
        <v>7.0000000000000007E-2</v>
      </c>
      <c r="G43" s="21">
        <v>0.02</v>
      </c>
      <c r="H43" s="21">
        <v>0.02</v>
      </c>
      <c r="I43" s="21">
        <v>0.03</v>
      </c>
      <c r="J43" s="21">
        <f t="shared" si="3"/>
        <v>0.10999999999999988</v>
      </c>
      <c r="K43" s="21">
        <v>1.85</v>
      </c>
    </row>
    <row r="44" spans="1:11" x14ac:dyDescent="0.25">
      <c r="A44" s="19"/>
      <c r="B44" s="20" t="s">
        <v>19</v>
      </c>
      <c r="C44" s="21">
        <v>1.99</v>
      </c>
      <c r="D44" s="21">
        <v>0.14000000000000001</v>
      </c>
      <c r="E44" s="21">
        <v>0.27</v>
      </c>
      <c r="F44" s="21">
        <v>7.0000000000000007E-2</v>
      </c>
      <c r="G44" s="21">
        <v>0.04</v>
      </c>
      <c r="H44" s="21">
        <v>0.01</v>
      </c>
      <c r="I44" s="21">
        <v>0.02</v>
      </c>
      <c r="J44" s="21">
        <f t="shared" si="3"/>
        <v>0.21000000000000041</v>
      </c>
      <c r="K44" s="21">
        <v>2.75</v>
      </c>
    </row>
    <row r="45" spans="1:11" x14ac:dyDescent="0.25">
      <c r="A45" s="19"/>
      <c r="B45" s="20" t="s">
        <v>20</v>
      </c>
      <c r="C45" s="21">
        <v>2.13</v>
      </c>
      <c r="D45" s="21">
        <v>0.19</v>
      </c>
      <c r="E45" s="21">
        <v>0.31</v>
      </c>
      <c r="F45" s="21">
        <v>7.0000000000000007E-2</v>
      </c>
      <c r="G45" s="21">
        <v>0.01</v>
      </c>
      <c r="H45" s="21">
        <v>0.03</v>
      </c>
      <c r="I45" s="21">
        <v>0.04</v>
      </c>
      <c r="J45" s="21">
        <f t="shared" si="3"/>
        <v>0.21000000000000085</v>
      </c>
      <c r="K45" s="21">
        <v>2.99</v>
      </c>
    </row>
    <row r="46" spans="1:11" x14ac:dyDescent="0.25">
      <c r="A46" s="19"/>
      <c r="B46" s="20" t="s">
        <v>21</v>
      </c>
      <c r="C46" s="21">
        <v>1.93</v>
      </c>
      <c r="D46" s="21">
        <v>0.13</v>
      </c>
      <c r="E46" s="21">
        <v>0.37</v>
      </c>
      <c r="F46" s="21">
        <v>7.0000000000000007E-2</v>
      </c>
      <c r="G46" s="21">
        <v>0.02</v>
      </c>
      <c r="H46" s="21">
        <v>0.02</v>
      </c>
      <c r="I46" s="21">
        <v>0.04</v>
      </c>
      <c r="J46" s="21">
        <f t="shared" si="3"/>
        <v>0.18999999999999995</v>
      </c>
      <c r="K46" s="21">
        <v>2.77</v>
      </c>
    </row>
    <row r="47" spans="1:11" x14ac:dyDescent="0.25">
      <c r="A47" s="19"/>
      <c r="B47" s="20" t="s">
        <v>22</v>
      </c>
      <c r="C47" s="21">
        <v>2.73</v>
      </c>
      <c r="D47" s="21">
        <v>0.26</v>
      </c>
      <c r="E47" s="21">
        <v>0.34</v>
      </c>
      <c r="F47" s="21">
        <v>0.13</v>
      </c>
      <c r="G47" s="21">
        <v>0.03</v>
      </c>
      <c r="H47" s="21">
        <v>0.04</v>
      </c>
      <c r="I47" s="21">
        <v>0.04</v>
      </c>
      <c r="J47" s="21">
        <f t="shared" si="3"/>
        <v>0.20999999999999996</v>
      </c>
      <c r="K47" s="21">
        <v>3.78</v>
      </c>
    </row>
    <row r="48" spans="1:11" x14ac:dyDescent="0.25">
      <c r="A48" s="19"/>
      <c r="B48" s="20" t="s">
        <v>23</v>
      </c>
      <c r="C48" s="21">
        <v>3.11</v>
      </c>
      <c r="D48" s="21">
        <v>0.27</v>
      </c>
      <c r="E48" s="21">
        <v>0.47</v>
      </c>
      <c r="F48" s="21">
        <v>0.12</v>
      </c>
      <c r="G48" s="21">
        <v>0.02</v>
      </c>
      <c r="H48" s="21">
        <v>0.03</v>
      </c>
      <c r="I48" s="21">
        <v>7.0000000000000007E-2</v>
      </c>
      <c r="J48" s="21">
        <f t="shared" si="3"/>
        <v>0.20999999999999996</v>
      </c>
      <c r="K48" s="21">
        <v>4.3</v>
      </c>
    </row>
    <row r="49" spans="1:11" x14ac:dyDescent="0.25">
      <c r="A49" s="19"/>
      <c r="B49" s="20" t="s">
        <v>24</v>
      </c>
      <c r="C49" s="21">
        <v>2.6</v>
      </c>
      <c r="D49" s="21">
        <v>0.24</v>
      </c>
      <c r="E49" s="21">
        <v>0.28999999999999998</v>
      </c>
      <c r="F49" s="21">
        <v>0.1</v>
      </c>
      <c r="G49" s="21">
        <v>0.06</v>
      </c>
      <c r="H49" s="21">
        <v>0.03</v>
      </c>
      <c r="I49" s="21">
        <v>0.06</v>
      </c>
      <c r="J49" s="21">
        <f t="shared" si="3"/>
        <v>0.18000000000000016</v>
      </c>
      <c r="K49" s="21">
        <v>3.56</v>
      </c>
    </row>
    <row r="50" spans="1:11" x14ac:dyDescent="0.25">
      <c r="A50" s="19"/>
      <c r="B50" s="20" t="s">
        <v>25</v>
      </c>
      <c r="C50" s="21">
        <v>1.64</v>
      </c>
      <c r="D50" s="21">
        <v>0.14000000000000001</v>
      </c>
      <c r="E50" s="21">
        <v>0.28000000000000003</v>
      </c>
      <c r="F50" s="21">
        <v>0.06</v>
      </c>
      <c r="G50" s="21">
        <v>0.03</v>
      </c>
      <c r="H50" s="21">
        <v>0.02</v>
      </c>
      <c r="I50" s="21">
        <v>0.05</v>
      </c>
      <c r="J50" s="21">
        <f t="shared" si="3"/>
        <v>0.1800000000000006</v>
      </c>
      <c r="K50" s="21">
        <v>2.4</v>
      </c>
    </row>
    <row r="51" spans="1:11" x14ac:dyDescent="0.25">
      <c r="A51" s="19"/>
      <c r="B51" s="20" t="s">
        <v>26</v>
      </c>
      <c r="C51" s="21">
        <v>0.84</v>
      </c>
      <c r="D51" s="21">
        <v>0.22</v>
      </c>
      <c r="E51" s="21">
        <v>0.24</v>
      </c>
      <c r="F51" s="21">
        <v>0.03</v>
      </c>
      <c r="G51" s="21">
        <v>0.03</v>
      </c>
      <c r="H51" s="21">
        <v>0.03</v>
      </c>
      <c r="I51" s="21">
        <v>0.03</v>
      </c>
      <c r="J51" s="21">
        <f t="shared" si="3"/>
        <v>0.15999999999999992</v>
      </c>
      <c r="K51" s="21">
        <v>1.58</v>
      </c>
    </row>
    <row r="52" spans="1:11" x14ac:dyDescent="0.25">
      <c r="A52" s="19"/>
      <c r="B52" s="20" t="s">
        <v>27</v>
      </c>
      <c r="C52" s="21">
        <v>1.19</v>
      </c>
      <c r="D52" s="21">
        <v>0.14000000000000001</v>
      </c>
      <c r="E52" s="21">
        <v>0.26</v>
      </c>
      <c r="F52" s="21">
        <v>0.03</v>
      </c>
      <c r="G52" s="21">
        <v>0.02</v>
      </c>
      <c r="H52" s="21">
        <v>0.03</v>
      </c>
      <c r="I52" s="21">
        <v>0.05</v>
      </c>
      <c r="J52" s="21">
        <f t="shared" si="3"/>
        <v>0.12999999999999989</v>
      </c>
      <c r="K52" s="21">
        <v>1.85</v>
      </c>
    </row>
    <row r="53" spans="1:11" ht="14.25" customHeight="1" x14ac:dyDescent="0.25">
      <c r="A53" s="19">
        <f>A41+1</f>
        <v>1964</v>
      </c>
      <c r="B53" s="20" t="s">
        <v>16</v>
      </c>
      <c r="C53" s="21">
        <v>0.84</v>
      </c>
      <c r="D53" s="21">
        <v>0.2</v>
      </c>
      <c r="E53" s="21">
        <v>0.23</v>
      </c>
      <c r="F53" s="21">
        <v>0.02</v>
      </c>
      <c r="G53" s="21">
        <v>0.02</v>
      </c>
      <c r="H53" s="21">
        <v>0.02</v>
      </c>
      <c r="I53" s="21">
        <v>0.03</v>
      </c>
      <c r="J53" s="21">
        <f t="shared" ref="J53:J64" si="4">K53-SUM(C53:I53)</f>
        <v>0.12999999999999989</v>
      </c>
      <c r="K53" s="21">
        <v>1.49</v>
      </c>
    </row>
    <row r="54" spans="1:11" x14ac:dyDescent="0.25">
      <c r="A54" s="19"/>
      <c r="B54" s="20" t="s">
        <v>17</v>
      </c>
      <c r="C54" s="21">
        <v>1.1499999999999999</v>
      </c>
      <c r="D54" s="21">
        <v>0.1</v>
      </c>
      <c r="E54" s="21">
        <v>0.27</v>
      </c>
      <c r="F54" s="21">
        <v>0.03</v>
      </c>
      <c r="G54" s="21">
        <v>0.01</v>
      </c>
      <c r="H54" s="21">
        <v>0.03</v>
      </c>
      <c r="I54" s="21">
        <v>0.06</v>
      </c>
      <c r="J54" s="21">
        <f t="shared" si="4"/>
        <v>0.10999999999999988</v>
      </c>
      <c r="K54" s="21">
        <v>1.76</v>
      </c>
    </row>
    <row r="55" spans="1:11" x14ac:dyDescent="0.25">
      <c r="A55" s="19"/>
      <c r="B55" s="20" t="s">
        <v>18</v>
      </c>
      <c r="C55" s="21">
        <v>2</v>
      </c>
      <c r="D55" s="21">
        <v>0.22</v>
      </c>
      <c r="E55" s="21">
        <v>0.31</v>
      </c>
      <c r="F55" s="21">
        <v>0.11</v>
      </c>
      <c r="G55" s="21">
        <v>0.02</v>
      </c>
      <c r="H55" s="21">
        <v>0.03</v>
      </c>
      <c r="I55" s="21">
        <v>0.06</v>
      </c>
      <c r="J55" s="21">
        <f t="shared" si="4"/>
        <v>0.12999999999999989</v>
      </c>
      <c r="K55" s="21">
        <v>2.88</v>
      </c>
    </row>
    <row r="56" spans="1:11" x14ac:dyDescent="0.25">
      <c r="A56" s="19"/>
      <c r="B56" s="20" t="s">
        <v>19</v>
      </c>
      <c r="C56" s="21">
        <v>2.12</v>
      </c>
      <c r="D56" s="21">
        <v>0.19</v>
      </c>
      <c r="E56" s="21">
        <v>0.39</v>
      </c>
      <c r="F56" s="21">
        <v>0.08</v>
      </c>
      <c r="G56" s="21">
        <v>0.03</v>
      </c>
      <c r="H56" s="21">
        <v>0.04</v>
      </c>
      <c r="I56" s="21">
        <v>7.0000000000000007E-2</v>
      </c>
      <c r="J56" s="21">
        <f t="shared" si="4"/>
        <v>0.18999999999999995</v>
      </c>
      <c r="K56" s="21">
        <v>3.11</v>
      </c>
    </row>
    <row r="57" spans="1:11" x14ac:dyDescent="0.25">
      <c r="A57" s="19"/>
      <c r="B57" s="20" t="s">
        <v>20</v>
      </c>
      <c r="C57" s="21">
        <v>2.39</v>
      </c>
      <c r="D57" s="21">
        <v>0.28000000000000003</v>
      </c>
      <c r="E57" s="21">
        <v>0.35</v>
      </c>
      <c r="F57" s="21">
        <v>0.12</v>
      </c>
      <c r="G57" s="21">
        <v>0.02</v>
      </c>
      <c r="H57" s="21">
        <v>0.01</v>
      </c>
      <c r="I57" s="21">
        <v>0.06</v>
      </c>
      <c r="J57" s="21">
        <f t="shared" si="4"/>
        <v>0.35999999999999988</v>
      </c>
      <c r="K57" s="21">
        <v>3.59</v>
      </c>
    </row>
    <row r="58" spans="1:11" x14ac:dyDescent="0.25">
      <c r="A58" s="19"/>
      <c r="B58" s="20" t="s">
        <v>21</v>
      </c>
      <c r="C58" s="21">
        <v>2.2999999999999998</v>
      </c>
      <c r="D58" s="21">
        <v>0.17</v>
      </c>
      <c r="E58" s="21">
        <v>0.37</v>
      </c>
      <c r="F58" s="21">
        <v>7.0000000000000007E-2</v>
      </c>
      <c r="G58" s="21">
        <v>0.03</v>
      </c>
      <c r="H58" s="21">
        <v>0.02</v>
      </c>
      <c r="I58" s="21">
        <v>0.04</v>
      </c>
      <c r="J58" s="21">
        <f t="shared" si="4"/>
        <v>0.17000000000000037</v>
      </c>
      <c r="K58" s="21">
        <v>3.17</v>
      </c>
    </row>
    <row r="59" spans="1:11" x14ac:dyDescent="0.25">
      <c r="A59" s="19"/>
      <c r="B59" s="20" t="s">
        <v>22</v>
      </c>
      <c r="C59" s="21">
        <v>3.51</v>
      </c>
      <c r="D59" s="21">
        <v>0.28000000000000003</v>
      </c>
      <c r="E59" s="21">
        <v>0.56000000000000005</v>
      </c>
      <c r="F59" s="21">
        <v>0.18</v>
      </c>
      <c r="G59" s="21">
        <v>0.06</v>
      </c>
      <c r="H59" s="21">
        <v>0.05</v>
      </c>
      <c r="I59" s="21">
        <v>7.0000000000000007E-2</v>
      </c>
      <c r="J59" s="21">
        <f t="shared" si="4"/>
        <v>0.34000000000000075</v>
      </c>
      <c r="K59" s="21">
        <v>5.05</v>
      </c>
    </row>
    <row r="60" spans="1:11" x14ac:dyDescent="0.25">
      <c r="A60" s="19"/>
      <c r="B60" s="20" t="s">
        <v>23</v>
      </c>
      <c r="C60" s="21">
        <v>3.59</v>
      </c>
      <c r="D60" s="21">
        <v>0.38</v>
      </c>
      <c r="E60" s="21">
        <v>0.54</v>
      </c>
      <c r="F60" s="21">
        <v>0.27</v>
      </c>
      <c r="G60" s="21">
        <v>0.02</v>
      </c>
      <c r="H60" s="21">
        <v>0.05</v>
      </c>
      <c r="I60" s="21">
        <v>0.1</v>
      </c>
      <c r="J60" s="21">
        <f t="shared" si="4"/>
        <v>0.25000000000000178</v>
      </c>
      <c r="K60" s="21">
        <v>5.2</v>
      </c>
    </row>
    <row r="61" spans="1:11" x14ac:dyDescent="0.25">
      <c r="A61" s="19"/>
      <c r="B61" s="20" t="s">
        <v>24</v>
      </c>
      <c r="C61" s="21">
        <v>2.77</v>
      </c>
      <c r="D61" s="21">
        <v>0.55000000000000004</v>
      </c>
      <c r="E61" s="21">
        <v>0.34</v>
      </c>
      <c r="F61" s="21">
        <v>0.28000000000000003</v>
      </c>
      <c r="G61" s="21">
        <v>0.05</v>
      </c>
      <c r="H61" s="21">
        <v>0.02</v>
      </c>
      <c r="I61" s="21">
        <v>7.0000000000000007E-2</v>
      </c>
      <c r="J61" s="21">
        <f t="shared" si="4"/>
        <v>0.4399999999999995</v>
      </c>
      <c r="K61" s="21">
        <v>4.5199999999999996</v>
      </c>
    </row>
    <row r="62" spans="1:11" x14ac:dyDescent="0.25">
      <c r="A62" s="19"/>
      <c r="B62" s="20" t="s">
        <v>25</v>
      </c>
      <c r="C62" s="21">
        <v>2.27</v>
      </c>
      <c r="D62" s="21">
        <v>0.23</v>
      </c>
      <c r="E62" s="21">
        <v>0.33</v>
      </c>
      <c r="F62" s="21">
        <v>0.09</v>
      </c>
      <c r="G62" s="21">
        <v>0.03</v>
      </c>
      <c r="H62" s="21">
        <v>0.04</v>
      </c>
      <c r="I62" s="21">
        <v>0.11</v>
      </c>
      <c r="J62" s="21">
        <f t="shared" si="4"/>
        <v>0.27000000000000046</v>
      </c>
      <c r="K62" s="21">
        <v>3.37</v>
      </c>
    </row>
    <row r="63" spans="1:11" x14ac:dyDescent="0.25">
      <c r="A63" s="19"/>
      <c r="B63" s="20" t="s">
        <v>26</v>
      </c>
      <c r="C63" s="21">
        <v>1.1299999999999999</v>
      </c>
      <c r="D63" s="21">
        <v>0.24</v>
      </c>
      <c r="E63" s="21">
        <v>0.28999999999999998</v>
      </c>
      <c r="F63" s="21">
        <v>0.03</v>
      </c>
      <c r="G63" s="21">
        <v>0.02</v>
      </c>
      <c r="H63" s="21">
        <v>0.03</v>
      </c>
      <c r="I63" s="21">
        <v>0.08</v>
      </c>
      <c r="J63" s="21">
        <f t="shared" si="4"/>
        <v>0.12999999999999989</v>
      </c>
      <c r="K63" s="21">
        <v>1.95</v>
      </c>
    </row>
    <row r="64" spans="1:11" x14ac:dyDescent="0.25">
      <c r="A64" s="19"/>
      <c r="B64" s="20" t="s">
        <v>27</v>
      </c>
      <c r="C64" s="21">
        <v>1.48</v>
      </c>
      <c r="D64" s="21">
        <v>0.21</v>
      </c>
      <c r="E64" s="21">
        <v>0.27</v>
      </c>
      <c r="F64" s="21">
        <v>0.04</v>
      </c>
      <c r="G64" s="21">
        <v>0.01</v>
      </c>
      <c r="H64" s="21">
        <v>0.04</v>
      </c>
      <c r="I64" s="21">
        <v>0.11</v>
      </c>
      <c r="J64" s="21">
        <f t="shared" si="4"/>
        <v>0.13000000000000034</v>
      </c>
      <c r="K64" s="21">
        <v>2.29</v>
      </c>
    </row>
    <row r="65" spans="1:11" s="25" customFormat="1" x14ac:dyDescent="0.25">
      <c r="A65" s="23"/>
      <c r="B65" s="20"/>
      <c r="C65" s="26">
        <f>SUM(C53:C64)</f>
        <v>25.549999999999997</v>
      </c>
      <c r="D65" s="24">
        <f t="shared" ref="D65" si="5">SUM(D53:D64)</f>
        <v>3.05</v>
      </c>
      <c r="E65" s="26">
        <f>SUM(E53:E64)</f>
        <v>4.25</v>
      </c>
      <c r="F65" s="24">
        <f>SUM(F53:F64)</f>
        <v>1.3200000000000003</v>
      </c>
      <c r="G65" s="26">
        <f>SUM(G53:G64)</f>
        <v>0.32000000000000006</v>
      </c>
      <c r="H65" s="24">
        <f>SUM(H53:H64)</f>
        <v>0.37999999999999995</v>
      </c>
      <c r="I65" s="24">
        <f t="shared" ref="I65" si="6">SUM(I53:I64)</f>
        <v>0.86</v>
      </c>
      <c r="J65" s="26">
        <f t="shared" ref="J65" si="7">SUM(J53:J64)</f>
        <v>2.6500000000000026</v>
      </c>
      <c r="K65" s="26">
        <f>SUM(K53:K64)</f>
        <v>38.380000000000003</v>
      </c>
    </row>
    <row r="66" spans="1:11" s="25" customFormat="1" x14ac:dyDescent="0.25">
      <c r="A66" s="23"/>
      <c r="B66" s="20"/>
      <c r="C66" s="26">
        <v>25.8</v>
      </c>
      <c r="D66" s="24"/>
      <c r="E66" s="26">
        <v>4.2</v>
      </c>
      <c r="F66" s="24"/>
      <c r="G66" s="26">
        <v>0.4</v>
      </c>
      <c r="H66" s="24"/>
      <c r="I66" s="24"/>
      <c r="J66" s="26">
        <v>1.9</v>
      </c>
      <c r="K66" s="26">
        <v>37.9</v>
      </c>
    </row>
    <row r="67" spans="1:11" x14ac:dyDescent="0.25">
      <c r="A67" s="19">
        <f>A53+1</f>
        <v>1965</v>
      </c>
      <c r="B67" s="20" t="s">
        <v>16</v>
      </c>
      <c r="C67" s="21">
        <v>1</v>
      </c>
      <c r="D67" s="21">
        <v>0.22</v>
      </c>
      <c r="E67" s="21">
        <v>0.28000000000000003</v>
      </c>
      <c r="F67" s="21">
        <v>0.03</v>
      </c>
      <c r="G67" s="21">
        <v>0.01</v>
      </c>
      <c r="H67" s="21">
        <v>0.02</v>
      </c>
      <c r="I67" s="21">
        <v>0.04</v>
      </c>
      <c r="J67" s="21">
        <f t="shared" ref="J67:J78" si="8">K67-SUM(C67:I67)</f>
        <v>0.11999999999999988</v>
      </c>
      <c r="K67" s="21">
        <v>1.72</v>
      </c>
    </row>
    <row r="68" spans="1:11" x14ac:dyDescent="0.25">
      <c r="A68" s="19"/>
      <c r="B68" s="20" t="s">
        <v>17</v>
      </c>
      <c r="C68" s="21">
        <v>1.34</v>
      </c>
      <c r="D68" s="21">
        <v>0.15</v>
      </c>
      <c r="E68" s="21">
        <v>0.26</v>
      </c>
      <c r="F68" s="21">
        <v>0.03</v>
      </c>
      <c r="G68" s="21">
        <v>0.03</v>
      </c>
      <c r="H68" s="21">
        <v>0.04</v>
      </c>
      <c r="I68" s="21">
        <v>0.09</v>
      </c>
      <c r="J68" s="21">
        <f t="shared" si="8"/>
        <v>0.16999999999999971</v>
      </c>
      <c r="K68" s="21">
        <v>2.11</v>
      </c>
    </row>
    <row r="69" spans="1:11" x14ac:dyDescent="0.25">
      <c r="A69" s="19"/>
      <c r="B69" s="20" t="s">
        <v>18</v>
      </c>
      <c r="C69" s="21">
        <v>1.84</v>
      </c>
      <c r="D69" s="21">
        <v>0.17</v>
      </c>
      <c r="E69" s="21">
        <v>0.36</v>
      </c>
      <c r="F69" s="21">
        <v>0.04</v>
      </c>
      <c r="G69" s="21">
        <v>0.03</v>
      </c>
      <c r="H69" s="21">
        <v>0.04</v>
      </c>
      <c r="I69" s="21">
        <v>0.06</v>
      </c>
      <c r="J69" s="21">
        <f t="shared" si="8"/>
        <v>0.18000000000000016</v>
      </c>
      <c r="K69" s="21">
        <v>2.72</v>
      </c>
    </row>
    <row r="70" spans="1:11" x14ac:dyDescent="0.25">
      <c r="A70" s="19"/>
      <c r="B70" s="20" t="s">
        <v>19</v>
      </c>
      <c r="C70" s="21">
        <v>3.37</v>
      </c>
      <c r="D70" s="21">
        <v>0.23</v>
      </c>
      <c r="E70" s="21">
        <v>0.49</v>
      </c>
      <c r="F70" s="21">
        <v>0.09</v>
      </c>
      <c r="G70" s="21">
        <v>0.05</v>
      </c>
      <c r="H70" s="21">
        <v>0.05</v>
      </c>
      <c r="I70" s="21">
        <v>0.17</v>
      </c>
      <c r="J70" s="21">
        <f t="shared" si="8"/>
        <v>0.25000000000000089</v>
      </c>
      <c r="K70" s="21">
        <v>4.7</v>
      </c>
    </row>
    <row r="71" spans="1:11" x14ac:dyDescent="0.25">
      <c r="A71" s="19"/>
      <c r="B71" s="20" t="s">
        <v>20</v>
      </c>
      <c r="C71" s="21">
        <v>2.98</v>
      </c>
      <c r="D71" s="21">
        <v>0.3</v>
      </c>
      <c r="E71" s="21">
        <v>0.44</v>
      </c>
      <c r="F71" s="21">
        <v>0.1</v>
      </c>
      <c r="G71" s="21">
        <v>0.03</v>
      </c>
      <c r="H71" s="21">
        <v>0.04</v>
      </c>
      <c r="I71" s="21">
        <v>0.12</v>
      </c>
      <c r="J71" s="21">
        <f t="shared" si="8"/>
        <v>0.1800000000000006</v>
      </c>
      <c r="K71" s="21">
        <v>4.1900000000000004</v>
      </c>
    </row>
    <row r="72" spans="1:11" x14ac:dyDescent="0.25">
      <c r="A72" s="19"/>
      <c r="B72" s="20" t="s">
        <v>21</v>
      </c>
      <c r="C72" s="21">
        <v>2.76</v>
      </c>
      <c r="D72" s="21">
        <v>0.24</v>
      </c>
      <c r="E72" s="21">
        <v>0.5</v>
      </c>
      <c r="F72" s="21">
        <v>0.09</v>
      </c>
      <c r="G72" s="21">
        <v>0.04</v>
      </c>
      <c r="H72" s="21">
        <v>0.04</v>
      </c>
      <c r="I72" s="21">
        <v>0.1</v>
      </c>
      <c r="J72" s="21">
        <f t="shared" si="8"/>
        <v>0.23999999999999977</v>
      </c>
      <c r="K72" s="21">
        <v>4.01</v>
      </c>
    </row>
    <row r="73" spans="1:11" x14ac:dyDescent="0.25">
      <c r="A73" s="19"/>
      <c r="B73" s="20" t="s">
        <v>22</v>
      </c>
      <c r="C73" s="21">
        <v>4.0999999999999996</v>
      </c>
      <c r="D73" s="21">
        <v>0.47</v>
      </c>
      <c r="E73" s="21">
        <v>0.78</v>
      </c>
      <c r="F73" s="21">
        <v>0.2</v>
      </c>
      <c r="G73" s="21">
        <v>0.06</v>
      </c>
      <c r="H73" s="21">
        <v>0.03</v>
      </c>
      <c r="I73" s="21">
        <v>0.16</v>
      </c>
      <c r="J73" s="21">
        <f t="shared" si="8"/>
        <v>0.39000000000000057</v>
      </c>
      <c r="K73" s="21">
        <v>6.19</v>
      </c>
    </row>
    <row r="74" spans="1:11" x14ac:dyDescent="0.25">
      <c r="A74" s="19"/>
      <c r="B74" s="20" t="s">
        <v>23</v>
      </c>
      <c r="C74" s="21">
        <v>4.17</v>
      </c>
      <c r="D74" s="21">
        <v>0.54</v>
      </c>
      <c r="E74" s="21">
        <v>0.64</v>
      </c>
      <c r="F74" s="21">
        <v>0.31</v>
      </c>
      <c r="G74" s="21">
        <v>0.03</v>
      </c>
      <c r="H74" s="21">
        <v>0.04</v>
      </c>
      <c r="I74" s="21">
        <v>0.22</v>
      </c>
      <c r="J74" s="21">
        <f t="shared" si="8"/>
        <v>0.34000000000000075</v>
      </c>
      <c r="K74" s="21">
        <v>6.29</v>
      </c>
    </row>
    <row r="75" spans="1:11" x14ac:dyDescent="0.25">
      <c r="A75" s="19"/>
      <c r="B75" s="20" t="s">
        <v>24</v>
      </c>
      <c r="C75" s="21">
        <v>3.71</v>
      </c>
      <c r="D75" s="21">
        <v>0.42</v>
      </c>
      <c r="E75" s="21">
        <v>0.43</v>
      </c>
      <c r="F75" s="21">
        <v>0.32</v>
      </c>
      <c r="G75" s="21">
        <v>0.05</v>
      </c>
      <c r="H75" s="21">
        <v>0.05</v>
      </c>
      <c r="I75" s="21">
        <v>0.18</v>
      </c>
      <c r="J75" s="21">
        <f t="shared" si="8"/>
        <v>0.37000000000000099</v>
      </c>
      <c r="K75" s="21">
        <v>5.53</v>
      </c>
    </row>
    <row r="76" spans="1:11" x14ac:dyDescent="0.25">
      <c r="A76" s="19"/>
      <c r="B76" s="20" t="s">
        <v>25</v>
      </c>
      <c r="C76" s="21">
        <v>3.33</v>
      </c>
      <c r="D76" s="21">
        <v>0.3</v>
      </c>
      <c r="E76" s="21">
        <v>0.38</v>
      </c>
      <c r="F76" s="21">
        <v>0.08</v>
      </c>
      <c r="G76" s="21">
        <v>0.06</v>
      </c>
      <c r="H76" s="21">
        <v>0.06</v>
      </c>
      <c r="I76" s="21">
        <v>0.15</v>
      </c>
      <c r="J76" s="21">
        <f t="shared" si="8"/>
        <v>0.35000000000000053</v>
      </c>
      <c r="K76" s="21">
        <v>4.71</v>
      </c>
    </row>
    <row r="77" spans="1:11" x14ac:dyDescent="0.25">
      <c r="A77" s="19"/>
      <c r="B77" s="20" t="s">
        <v>26</v>
      </c>
      <c r="C77" s="21">
        <v>1.58</v>
      </c>
      <c r="D77" s="21">
        <v>0.32</v>
      </c>
      <c r="E77" s="21">
        <v>0.4</v>
      </c>
      <c r="F77" s="21">
        <v>0.04</v>
      </c>
      <c r="G77" s="21">
        <v>0.02</v>
      </c>
      <c r="H77" s="21">
        <v>0.04</v>
      </c>
      <c r="I77" s="21">
        <v>0.11</v>
      </c>
      <c r="J77" s="21">
        <f t="shared" si="8"/>
        <v>0.16999999999999993</v>
      </c>
      <c r="K77" s="21">
        <v>2.68</v>
      </c>
    </row>
    <row r="78" spans="1:11" x14ac:dyDescent="0.25">
      <c r="A78" s="19"/>
      <c r="B78" s="20" t="s">
        <v>27</v>
      </c>
      <c r="C78" s="21">
        <v>1.85</v>
      </c>
      <c r="D78" s="21">
        <v>0.28000000000000003</v>
      </c>
      <c r="E78" s="21">
        <v>0.45</v>
      </c>
      <c r="F78" s="21">
        <v>0.04</v>
      </c>
      <c r="G78" s="21">
        <v>0.02</v>
      </c>
      <c r="H78" s="21">
        <v>0.05</v>
      </c>
      <c r="I78" s="21">
        <v>7.0000000000000007E-2</v>
      </c>
      <c r="J78" s="21">
        <f t="shared" si="8"/>
        <v>0.20000000000000018</v>
      </c>
      <c r="K78" s="21">
        <v>2.96</v>
      </c>
    </row>
    <row r="79" spans="1:11" s="25" customFormat="1" x14ac:dyDescent="0.25">
      <c r="A79" s="23"/>
      <c r="B79" s="20"/>
      <c r="C79" s="24">
        <f t="shared" ref="C79:K79" si="9">SUM(C67:C78)</f>
        <v>32.03</v>
      </c>
      <c r="D79" s="26">
        <f t="shared" si="9"/>
        <v>3.6399999999999997</v>
      </c>
      <c r="E79" s="24">
        <f t="shared" si="9"/>
        <v>5.410000000000001</v>
      </c>
      <c r="F79" s="24">
        <f t="shared" si="9"/>
        <v>1.3700000000000003</v>
      </c>
      <c r="G79" s="26">
        <f t="shared" si="9"/>
        <v>0.43000000000000005</v>
      </c>
      <c r="H79" s="24">
        <f t="shared" si="9"/>
        <v>0.49999999999999994</v>
      </c>
      <c r="I79" s="24">
        <f t="shared" si="9"/>
        <v>1.47</v>
      </c>
      <c r="J79" s="26">
        <f t="shared" si="9"/>
        <v>2.960000000000004</v>
      </c>
      <c r="K79" s="26">
        <f t="shared" si="9"/>
        <v>47.81</v>
      </c>
    </row>
    <row r="80" spans="1:11" s="25" customFormat="1" x14ac:dyDescent="0.25">
      <c r="A80" s="23"/>
      <c r="B80" s="20"/>
      <c r="C80" s="24"/>
      <c r="D80" s="26">
        <v>3.7</v>
      </c>
      <c r="E80" s="24"/>
      <c r="F80" s="24"/>
      <c r="G80" s="26">
        <v>0.5</v>
      </c>
      <c r="H80" s="24"/>
      <c r="I80" s="24"/>
      <c r="J80" s="26">
        <v>3.8</v>
      </c>
      <c r="K80" s="26">
        <v>48.7</v>
      </c>
    </row>
    <row r="81" spans="1:11" x14ac:dyDescent="0.25">
      <c r="A81" s="19">
        <f>A67+1</f>
        <v>1966</v>
      </c>
      <c r="B81" s="20" t="s">
        <v>16</v>
      </c>
      <c r="C81" s="21">
        <v>1.44</v>
      </c>
      <c r="D81" s="21">
        <v>0.25</v>
      </c>
      <c r="E81" s="21">
        <v>0.3</v>
      </c>
      <c r="F81" s="21">
        <v>0.03</v>
      </c>
      <c r="G81" s="21">
        <v>0.02</v>
      </c>
      <c r="H81" s="21">
        <v>0.05</v>
      </c>
      <c r="I81" s="21">
        <v>0.13</v>
      </c>
      <c r="J81" s="21">
        <f t="shared" ref="J81:J92" si="10">K81-SUM(C81:I81)</f>
        <v>0.21000000000000041</v>
      </c>
      <c r="K81" s="21">
        <v>2.4300000000000002</v>
      </c>
    </row>
    <row r="82" spans="1:11" x14ac:dyDescent="0.25">
      <c r="A82" s="19"/>
      <c r="B82" s="20" t="s">
        <v>17</v>
      </c>
      <c r="C82" s="21">
        <v>2.11</v>
      </c>
      <c r="D82" s="21">
        <v>0.23</v>
      </c>
      <c r="E82" s="21">
        <v>0.35</v>
      </c>
      <c r="F82" s="21">
        <v>0.05</v>
      </c>
      <c r="G82" s="21">
        <v>0.02</v>
      </c>
      <c r="H82" s="21">
        <v>0.04</v>
      </c>
      <c r="I82" s="21">
        <v>0.13</v>
      </c>
      <c r="J82" s="21">
        <f t="shared" si="10"/>
        <v>0.16000000000000014</v>
      </c>
      <c r="K82" s="21">
        <v>3.09</v>
      </c>
    </row>
    <row r="83" spans="1:11" x14ac:dyDescent="0.25">
      <c r="A83" s="19"/>
      <c r="B83" s="20" t="s">
        <v>18</v>
      </c>
      <c r="C83" s="21">
        <v>3.3</v>
      </c>
      <c r="D83" s="21">
        <v>0.25</v>
      </c>
      <c r="E83" s="21">
        <v>0.34</v>
      </c>
      <c r="F83" s="21">
        <v>7.0000000000000007E-2</v>
      </c>
      <c r="G83" s="21">
        <v>0.04</v>
      </c>
      <c r="H83" s="21">
        <v>0.06</v>
      </c>
      <c r="I83" s="21">
        <v>0.11</v>
      </c>
      <c r="J83" s="21">
        <f t="shared" si="10"/>
        <v>0.20000000000000018</v>
      </c>
      <c r="K83" s="21">
        <v>4.37</v>
      </c>
    </row>
    <row r="84" spans="1:11" x14ac:dyDescent="0.25">
      <c r="A84" s="19"/>
      <c r="B84" s="20" t="s">
        <v>19</v>
      </c>
      <c r="C84" s="21">
        <v>5.2</v>
      </c>
      <c r="D84" s="21">
        <v>0.83</v>
      </c>
      <c r="E84" s="21">
        <v>0.49</v>
      </c>
      <c r="F84" s="21">
        <v>0.11</v>
      </c>
      <c r="G84" s="21">
        <v>0.04</v>
      </c>
      <c r="H84" s="21">
        <v>0.03</v>
      </c>
      <c r="I84" s="21">
        <v>0.14000000000000001</v>
      </c>
      <c r="J84" s="21">
        <f t="shared" si="10"/>
        <v>0.27999999999999936</v>
      </c>
      <c r="K84" s="21">
        <v>7.12</v>
      </c>
    </row>
    <row r="85" spans="1:11" x14ac:dyDescent="0.25">
      <c r="A85" s="19"/>
      <c r="B85" s="20" t="s">
        <v>20</v>
      </c>
      <c r="C85" s="21">
        <v>5.14</v>
      </c>
      <c r="D85" s="21">
        <v>0.3</v>
      </c>
      <c r="E85" s="21">
        <v>0.5</v>
      </c>
      <c r="F85" s="21">
        <v>0.12</v>
      </c>
      <c r="G85" s="21">
        <v>0.05</v>
      </c>
      <c r="H85" s="21">
        <v>0.04</v>
      </c>
      <c r="I85" s="21">
        <v>0.11</v>
      </c>
      <c r="J85" s="21">
        <f t="shared" si="10"/>
        <v>0.32000000000000028</v>
      </c>
      <c r="K85" s="21">
        <v>6.58</v>
      </c>
    </row>
    <row r="86" spans="1:11" x14ac:dyDescent="0.25">
      <c r="A86" s="19"/>
      <c r="B86" s="20" t="s">
        <v>21</v>
      </c>
      <c r="C86" s="21">
        <v>4.2699999999999996</v>
      </c>
      <c r="D86" s="21">
        <v>0.47</v>
      </c>
      <c r="E86" s="21">
        <v>0.6</v>
      </c>
      <c r="F86" s="21">
        <v>0.09</v>
      </c>
      <c r="G86" s="21">
        <v>0.04</v>
      </c>
      <c r="H86" s="21">
        <v>0.03</v>
      </c>
      <c r="I86" s="21">
        <v>0.17</v>
      </c>
      <c r="J86" s="21">
        <f t="shared" si="10"/>
        <v>0.26000000000000068</v>
      </c>
      <c r="K86" s="21">
        <v>5.93</v>
      </c>
    </row>
    <row r="87" spans="1:11" x14ac:dyDescent="0.25">
      <c r="A87" s="19"/>
      <c r="B87" s="20" t="s">
        <v>22</v>
      </c>
      <c r="C87" s="21">
        <v>5.92</v>
      </c>
      <c r="D87" s="21">
        <v>0.72</v>
      </c>
      <c r="E87" s="21">
        <v>0.72</v>
      </c>
      <c r="F87" s="21">
        <v>0.17</v>
      </c>
      <c r="G87" s="21">
        <v>7.0000000000000007E-2</v>
      </c>
      <c r="H87" s="21">
        <v>7.0000000000000007E-2</v>
      </c>
      <c r="I87" s="21">
        <v>0.19</v>
      </c>
      <c r="J87" s="21">
        <f t="shared" si="10"/>
        <v>0.57999999999999918</v>
      </c>
      <c r="K87" s="21">
        <v>8.44</v>
      </c>
    </row>
    <row r="88" spans="1:11" x14ac:dyDescent="0.25">
      <c r="A88" s="19"/>
      <c r="B88" s="20" t="s">
        <v>23</v>
      </c>
      <c r="C88" s="21">
        <v>6.97</v>
      </c>
      <c r="D88" s="21">
        <v>1.54</v>
      </c>
      <c r="E88" s="21">
        <v>0.63</v>
      </c>
      <c r="F88" s="21">
        <v>0.28999999999999998</v>
      </c>
      <c r="G88" s="21">
        <v>0.03</v>
      </c>
      <c r="H88" s="21">
        <v>7.0000000000000007E-2</v>
      </c>
      <c r="I88" s="21">
        <v>0.23</v>
      </c>
      <c r="J88" s="21">
        <f t="shared" si="10"/>
        <v>0.5</v>
      </c>
      <c r="K88" s="21">
        <v>10.26</v>
      </c>
    </row>
    <row r="89" spans="1:11" x14ac:dyDescent="0.25">
      <c r="A89" s="19"/>
      <c r="B89" s="20" t="s">
        <v>24</v>
      </c>
      <c r="C89" s="21">
        <v>5.88</v>
      </c>
      <c r="D89" s="21">
        <v>1.19</v>
      </c>
      <c r="E89" s="21">
        <v>0.51</v>
      </c>
      <c r="F89" s="21">
        <v>0.19</v>
      </c>
      <c r="G89" s="21">
        <v>0.05</v>
      </c>
      <c r="H89" s="21">
        <v>0.04</v>
      </c>
      <c r="I89" s="21">
        <v>0.24</v>
      </c>
      <c r="J89" s="21">
        <f t="shared" si="10"/>
        <v>0.33999999999999986</v>
      </c>
      <c r="K89" s="21">
        <v>8.44</v>
      </c>
    </row>
    <row r="90" spans="1:11" x14ac:dyDescent="0.25">
      <c r="A90" s="19"/>
      <c r="B90" s="20" t="s">
        <v>25</v>
      </c>
      <c r="C90" s="21">
        <v>5.66</v>
      </c>
      <c r="D90" s="21">
        <v>0.64</v>
      </c>
      <c r="E90" s="21">
        <v>0.36</v>
      </c>
      <c r="F90" s="21">
        <v>0.11</v>
      </c>
      <c r="G90" s="21">
        <v>0.06</v>
      </c>
      <c r="H90" s="21">
        <v>7.0000000000000007E-2</v>
      </c>
      <c r="I90" s="21">
        <v>0.17</v>
      </c>
      <c r="J90" s="21">
        <f t="shared" si="10"/>
        <v>0.25999999999999979</v>
      </c>
      <c r="K90" s="21">
        <v>7.33</v>
      </c>
    </row>
    <row r="91" spans="1:11" x14ac:dyDescent="0.25">
      <c r="A91" s="19"/>
      <c r="B91" s="20" t="s">
        <v>26</v>
      </c>
      <c r="C91" s="21">
        <v>3.03</v>
      </c>
      <c r="D91" s="21">
        <v>0.38</v>
      </c>
      <c r="E91" s="21">
        <v>0.32</v>
      </c>
      <c r="F91" s="21">
        <v>0.1</v>
      </c>
      <c r="G91" s="21">
        <v>0.04</v>
      </c>
      <c r="H91" s="21">
        <v>0.04</v>
      </c>
      <c r="I91" s="21">
        <v>0.14000000000000001</v>
      </c>
      <c r="J91" s="21">
        <f t="shared" si="10"/>
        <v>0.20999999999999996</v>
      </c>
      <c r="K91" s="21">
        <v>4.26</v>
      </c>
    </row>
    <row r="92" spans="1:11" x14ac:dyDescent="0.25">
      <c r="A92" s="19"/>
      <c r="B92" s="20" t="s">
        <v>27</v>
      </c>
      <c r="C92" s="21">
        <v>3.45</v>
      </c>
      <c r="D92" s="21">
        <v>0.4</v>
      </c>
      <c r="E92" s="21">
        <v>0.35</v>
      </c>
      <c r="F92" s="21">
        <v>0.05</v>
      </c>
      <c r="G92" s="21">
        <v>0.02</v>
      </c>
      <c r="H92" s="21">
        <v>7.0000000000000007E-2</v>
      </c>
      <c r="I92" s="21">
        <v>0.05</v>
      </c>
      <c r="J92" s="21">
        <f t="shared" si="10"/>
        <v>0.24000000000000021</v>
      </c>
      <c r="K92" s="21">
        <v>4.63</v>
      </c>
    </row>
    <row r="93" spans="1:11" s="25" customFormat="1" x14ac:dyDescent="0.25">
      <c r="A93" s="23"/>
      <c r="B93" s="20"/>
      <c r="C93" s="24">
        <f t="shared" ref="C93:K93" si="11">SUM(C81:C92)</f>
        <v>52.370000000000005</v>
      </c>
      <c r="D93" s="24">
        <f t="shared" si="11"/>
        <v>7.1999999999999993</v>
      </c>
      <c r="E93" s="24">
        <f t="shared" si="11"/>
        <v>5.47</v>
      </c>
      <c r="F93" s="24">
        <f t="shared" si="11"/>
        <v>1.3800000000000001</v>
      </c>
      <c r="G93" s="24">
        <f t="shared" si="11"/>
        <v>0.48000000000000004</v>
      </c>
      <c r="H93" s="24">
        <f t="shared" si="11"/>
        <v>0.6100000000000001</v>
      </c>
      <c r="I93" s="24">
        <f t="shared" si="11"/>
        <v>1.8099999999999998</v>
      </c>
      <c r="J93" s="26">
        <f t="shared" si="11"/>
        <v>3.56</v>
      </c>
      <c r="K93" s="26">
        <f t="shared" si="11"/>
        <v>72.88</v>
      </c>
    </row>
    <row r="94" spans="1:11" s="25" customFormat="1" x14ac:dyDescent="0.25">
      <c r="A94" s="23"/>
      <c r="B94" s="20"/>
      <c r="C94" s="24"/>
      <c r="D94" s="24"/>
      <c r="E94" s="24"/>
      <c r="F94" s="24"/>
      <c r="G94" s="24"/>
      <c r="H94" s="24"/>
      <c r="I94" s="24"/>
      <c r="J94" s="26">
        <v>6.7</v>
      </c>
      <c r="K94" s="26">
        <v>76</v>
      </c>
    </row>
    <row r="95" spans="1:11" x14ac:dyDescent="0.25">
      <c r="A95" s="19">
        <f>A81+1</f>
        <v>1967</v>
      </c>
      <c r="B95" s="20" t="s">
        <v>16</v>
      </c>
      <c r="C95" s="21">
        <v>2.56</v>
      </c>
      <c r="D95" s="21">
        <v>0.33</v>
      </c>
      <c r="E95" s="21">
        <v>0.26</v>
      </c>
      <c r="F95" s="21">
        <v>0.02</v>
      </c>
      <c r="G95" s="21">
        <v>0.02</v>
      </c>
      <c r="H95" s="21">
        <v>0.03</v>
      </c>
      <c r="I95" s="21">
        <v>0.23</v>
      </c>
      <c r="J95" s="21">
        <f t="shared" ref="J95:J106" si="12">K95-SUM(C95:I95)</f>
        <v>0.25</v>
      </c>
      <c r="K95" s="21">
        <v>3.7</v>
      </c>
    </row>
    <row r="96" spans="1:11" x14ac:dyDescent="0.25">
      <c r="A96" s="19"/>
      <c r="B96" s="20" t="s">
        <v>17</v>
      </c>
      <c r="C96" s="21">
        <v>2.81</v>
      </c>
      <c r="D96" s="21">
        <v>0.43</v>
      </c>
      <c r="E96" s="21">
        <v>0.34</v>
      </c>
      <c r="F96" s="21">
        <v>0.06</v>
      </c>
      <c r="G96" s="21">
        <v>0.03</v>
      </c>
      <c r="H96" s="21">
        <v>0.05</v>
      </c>
      <c r="I96" s="21">
        <v>0.11</v>
      </c>
      <c r="J96" s="21">
        <f t="shared" si="12"/>
        <v>0.17000000000000037</v>
      </c>
      <c r="K96" s="21">
        <v>4</v>
      </c>
    </row>
    <row r="97" spans="1:11" x14ac:dyDescent="0.25">
      <c r="A97" s="19"/>
      <c r="B97" s="20" t="s">
        <v>18</v>
      </c>
      <c r="C97" s="21">
        <v>6.17</v>
      </c>
      <c r="D97" s="21">
        <v>0.59</v>
      </c>
      <c r="E97" s="21">
        <v>0.47</v>
      </c>
      <c r="F97" s="21">
        <v>0.14000000000000001</v>
      </c>
      <c r="G97" s="21">
        <v>0.05</v>
      </c>
      <c r="H97" s="21">
        <v>0.05</v>
      </c>
      <c r="I97" s="21">
        <v>0.14000000000000001</v>
      </c>
      <c r="J97" s="21">
        <f t="shared" si="12"/>
        <v>0.40000000000000124</v>
      </c>
      <c r="K97" s="21">
        <v>8.01</v>
      </c>
    </row>
    <row r="98" spans="1:11" x14ac:dyDescent="0.25">
      <c r="A98" s="19"/>
      <c r="B98" s="20" t="s">
        <v>19</v>
      </c>
      <c r="C98" s="21">
        <v>5.68</v>
      </c>
      <c r="D98" s="21">
        <v>0.46</v>
      </c>
      <c r="E98" s="21">
        <v>0.51</v>
      </c>
      <c r="F98" s="21">
        <v>0.08</v>
      </c>
      <c r="G98" s="21">
        <v>0.04</v>
      </c>
      <c r="H98" s="21">
        <v>0.05</v>
      </c>
      <c r="I98" s="21">
        <v>0.1</v>
      </c>
      <c r="J98" s="21">
        <f t="shared" si="12"/>
        <v>0.29000000000000092</v>
      </c>
      <c r="K98" s="21">
        <v>7.21</v>
      </c>
    </row>
    <row r="99" spans="1:11" x14ac:dyDescent="0.25">
      <c r="A99" s="19"/>
      <c r="B99" s="20" t="s">
        <v>20</v>
      </c>
      <c r="C99" s="21">
        <v>7.52</v>
      </c>
      <c r="D99" s="21">
        <v>0.77</v>
      </c>
      <c r="E99" s="21">
        <v>0.53</v>
      </c>
      <c r="F99" s="21">
        <v>0.21</v>
      </c>
      <c r="G99" s="21">
        <v>0.04</v>
      </c>
      <c r="H99" s="21">
        <v>0.06</v>
      </c>
      <c r="I99" s="21">
        <v>0.09</v>
      </c>
      <c r="J99" s="21">
        <f t="shared" si="12"/>
        <v>0.33000000000000185</v>
      </c>
      <c r="K99" s="21">
        <v>9.5500000000000007</v>
      </c>
    </row>
    <row r="100" spans="1:11" x14ac:dyDescent="0.25">
      <c r="A100" s="19"/>
      <c r="B100" s="20" t="s">
        <v>21</v>
      </c>
      <c r="C100" s="21">
        <v>6.59</v>
      </c>
      <c r="D100" s="21">
        <v>0.53</v>
      </c>
      <c r="E100" s="21">
        <v>0.77</v>
      </c>
      <c r="F100" s="21">
        <v>0.16</v>
      </c>
      <c r="G100" s="21">
        <v>0.03</v>
      </c>
      <c r="H100" s="21">
        <v>0.08</v>
      </c>
      <c r="I100" s="21">
        <v>0.03</v>
      </c>
      <c r="J100" s="21">
        <f t="shared" si="12"/>
        <v>0.33000000000000007</v>
      </c>
      <c r="K100" s="21">
        <v>8.52</v>
      </c>
    </row>
    <row r="101" spans="1:11" x14ac:dyDescent="0.25">
      <c r="A101" s="19"/>
      <c r="B101" s="20" t="s">
        <v>22</v>
      </c>
      <c r="C101" s="21">
        <v>9.0299999999999994</v>
      </c>
      <c r="D101" s="21">
        <v>0.88</v>
      </c>
      <c r="E101" s="21">
        <v>1.1200000000000001</v>
      </c>
      <c r="F101" s="21">
        <v>0.25</v>
      </c>
      <c r="G101" s="21">
        <v>0.04</v>
      </c>
      <c r="H101" s="21">
        <v>0.15</v>
      </c>
      <c r="I101" s="21">
        <v>0.08</v>
      </c>
      <c r="J101" s="21">
        <f t="shared" si="12"/>
        <v>0.67999999999999972</v>
      </c>
      <c r="K101" s="21">
        <v>12.23</v>
      </c>
    </row>
    <row r="102" spans="1:11" x14ac:dyDescent="0.25">
      <c r="A102" s="19"/>
      <c r="B102" s="20" t="s">
        <v>23</v>
      </c>
      <c r="C102" s="21">
        <v>10.29</v>
      </c>
      <c r="D102" s="21">
        <v>1.1000000000000001</v>
      </c>
      <c r="E102" s="21">
        <v>0.68</v>
      </c>
      <c r="F102" s="21">
        <v>0.34</v>
      </c>
      <c r="G102" s="21">
        <v>0.04</v>
      </c>
      <c r="H102" s="21">
        <v>0.08</v>
      </c>
      <c r="I102" s="21">
        <v>0.19</v>
      </c>
      <c r="J102" s="21">
        <f t="shared" si="12"/>
        <v>0.6000000000000032</v>
      </c>
      <c r="K102" s="21">
        <v>13.32</v>
      </c>
    </row>
    <row r="103" spans="1:11" x14ac:dyDescent="0.25">
      <c r="A103" s="19"/>
      <c r="B103" s="20" t="s">
        <v>24</v>
      </c>
      <c r="C103" s="21">
        <v>8.19</v>
      </c>
      <c r="D103" s="21">
        <v>0.82</v>
      </c>
      <c r="E103" s="21">
        <v>0.53</v>
      </c>
      <c r="F103" s="21">
        <v>0.26</v>
      </c>
      <c r="G103" s="21">
        <v>0.04</v>
      </c>
      <c r="H103" s="21">
        <v>0.09</v>
      </c>
      <c r="I103" s="21">
        <v>0.22</v>
      </c>
      <c r="J103" s="21">
        <f t="shared" si="12"/>
        <v>0.60000000000000142</v>
      </c>
      <c r="K103" s="21">
        <v>10.75</v>
      </c>
    </row>
    <row r="104" spans="1:11" x14ac:dyDescent="0.25">
      <c r="A104" s="19"/>
      <c r="B104" s="20" t="s">
        <v>25</v>
      </c>
      <c r="C104" s="21">
        <v>7.88</v>
      </c>
      <c r="D104" s="21">
        <v>0.46</v>
      </c>
      <c r="E104" s="21">
        <v>0.45</v>
      </c>
      <c r="F104" s="21">
        <v>0.08</v>
      </c>
      <c r="G104" s="21">
        <v>0.04</v>
      </c>
      <c r="H104" s="21">
        <v>0.06</v>
      </c>
      <c r="I104" s="21">
        <v>0.18</v>
      </c>
      <c r="J104" s="21">
        <f t="shared" si="12"/>
        <v>0.34000000000000163</v>
      </c>
      <c r="K104" s="21">
        <v>9.49</v>
      </c>
    </row>
    <row r="105" spans="1:11" x14ac:dyDescent="0.25">
      <c r="A105" s="19"/>
      <c r="B105" s="20" t="s">
        <v>26</v>
      </c>
      <c r="C105" s="21">
        <v>3.12</v>
      </c>
      <c r="D105" s="21">
        <v>0.5</v>
      </c>
      <c r="E105" s="21">
        <v>0.54</v>
      </c>
      <c r="F105" s="21">
        <v>7.0000000000000007E-2</v>
      </c>
      <c r="G105" s="21">
        <v>0.04</v>
      </c>
      <c r="H105" s="21">
        <v>0.05</v>
      </c>
      <c r="I105" s="21">
        <v>0.16</v>
      </c>
      <c r="J105" s="21">
        <f t="shared" si="12"/>
        <v>0.29999999999999982</v>
      </c>
      <c r="K105" s="21">
        <v>4.78</v>
      </c>
    </row>
    <row r="106" spans="1:11" x14ac:dyDescent="0.25">
      <c r="A106" s="19"/>
      <c r="B106" s="20" t="s">
        <v>27</v>
      </c>
      <c r="C106" s="21">
        <v>4.21</v>
      </c>
      <c r="D106" s="21">
        <v>0.71</v>
      </c>
      <c r="E106" s="21">
        <v>0.49</v>
      </c>
      <c r="F106" s="21">
        <v>0.05</v>
      </c>
      <c r="G106" s="21">
        <v>0.02</v>
      </c>
      <c r="H106" s="21">
        <v>7.0000000000000007E-2</v>
      </c>
      <c r="I106" s="21">
        <v>0.04</v>
      </c>
      <c r="J106" s="21">
        <f t="shared" si="12"/>
        <v>0.37000000000000011</v>
      </c>
      <c r="K106" s="21">
        <v>5.96</v>
      </c>
    </row>
    <row r="107" spans="1:11" s="25" customFormat="1" x14ac:dyDescent="0.25">
      <c r="A107" s="23"/>
      <c r="B107" s="20"/>
      <c r="C107" s="24">
        <f>SUM(C95:C106)</f>
        <v>74.05</v>
      </c>
      <c r="D107" s="24">
        <f t="shared" ref="D107" si="13">SUM(D95:D106)</f>
        <v>7.58</v>
      </c>
      <c r="E107" s="24">
        <f>SUM(E95:E106)</f>
        <v>6.69</v>
      </c>
      <c r="F107" s="24">
        <f>SUM(F95:F106)</f>
        <v>1.7200000000000002</v>
      </c>
      <c r="G107" s="24">
        <f>SUM(G95:G106)</f>
        <v>0.42999999999999994</v>
      </c>
      <c r="H107" s="24">
        <f>SUM(H95:H106)</f>
        <v>0.82000000000000006</v>
      </c>
      <c r="I107" s="24">
        <f t="shared" ref="I107" si="14">SUM(I95:I106)</f>
        <v>1.5699999999999998</v>
      </c>
      <c r="J107" s="26">
        <f t="shared" ref="J107" si="15">SUM(J95:J106)</f>
        <v>4.6600000000000099</v>
      </c>
      <c r="K107" s="26">
        <f t="shared" ref="K107" si="16">SUM(K95:K106)</f>
        <v>97.519999999999982</v>
      </c>
    </row>
    <row r="108" spans="1:11" s="25" customFormat="1" x14ac:dyDescent="0.25">
      <c r="A108" s="23"/>
      <c r="B108" s="20"/>
      <c r="C108" s="24"/>
      <c r="D108" s="24"/>
      <c r="E108" s="24"/>
      <c r="F108" s="24"/>
      <c r="G108" s="24"/>
      <c r="H108" s="24"/>
      <c r="I108" s="24"/>
      <c r="J108" s="26">
        <v>7.7</v>
      </c>
      <c r="K108" s="26">
        <v>100.6</v>
      </c>
    </row>
    <row r="109" spans="1:11" x14ac:dyDescent="0.25">
      <c r="A109" s="19">
        <f>A95+1</f>
        <v>1968</v>
      </c>
      <c r="B109" s="20" t="s">
        <v>16</v>
      </c>
      <c r="C109" s="21">
        <v>2.61</v>
      </c>
      <c r="D109" s="21">
        <v>0.41</v>
      </c>
      <c r="E109" s="21">
        <v>0.51</v>
      </c>
      <c r="F109" s="21">
        <v>0.02</v>
      </c>
      <c r="G109" s="21">
        <v>0.03</v>
      </c>
      <c r="H109" s="21">
        <v>0.05</v>
      </c>
      <c r="I109" s="21">
        <v>0.22</v>
      </c>
      <c r="J109" s="21">
        <f t="shared" ref="J109:J120" si="17">K109-SUM(C109:I109)</f>
        <v>0.32999999999999963</v>
      </c>
      <c r="K109" s="21">
        <v>4.18</v>
      </c>
    </row>
    <row r="110" spans="1:11" x14ac:dyDescent="0.25">
      <c r="A110" s="19"/>
      <c r="B110" s="20" t="s">
        <v>17</v>
      </c>
      <c r="C110" s="21">
        <v>3.73</v>
      </c>
      <c r="D110" s="21">
        <v>0.47</v>
      </c>
      <c r="E110" s="21">
        <v>0.35</v>
      </c>
      <c r="F110" s="21">
        <v>0.02</v>
      </c>
      <c r="G110" s="21">
        <v>0.03</v>
      </c>
      <c r="H110" s="21">
        <v>0.06</v>
      </c>
      <c r="I110" s="21">
        <v>0.1</v>
      </c>
      <c r="J110" s="21">
        <f t="shared" si="17"/>
        <v>0.30000000000000071</v>
      </c>
      <c r="K110" s="21">
        <v>5.0599999999999996</v>
      </c>
    </row>
    <row r="111" spans="1:11" x14ac:dyDescent="0.25">
      <c r="A111" s="19"/>
      <c r="B111" s="20" t="s">
        <v>18</v>
      </c>
      <c r="C111" s="21">
        <v>6.05</v>
      </c>
      <c r="D111" s="21">
        <v>0.46</v>
      </c>
      <c r="E111" s="21">
        <v>0.62</v>
      </c>
      <c r="F111" s="21">
        <v>0.1</v>
      </c>
      <c r="G111" s="21">
        <v>0.04</v>
      </c>
      <c r="H111" s="21">
        <v>0.1</v>
      </c>
      <c r="I111" s="21">
        <v>0.17</v>
      </c>
      <c r="J111" s="21">
        <f t="shared" si="17"/>
        <v>0.46000000000000085</v>
      </c>
      <c r="K111" s="21">
        <v>8</v>
      </c>
    </row>
    <row r="112" spans="1:11" x14ac:dyDescent="0.25">
      <c r="A112" s="19"/>
      <c r="B112" s="20" t="s">
        <v>19</v>
      </c>
      <c r="C112" s="21">
        <v>10.41</v>
      </c>
      <c r="D112" s="21">
        <v>0.75</v>
      </c>
      <c r="E112" s="21">
        <v>0.8</v>
      </c>
      <c r="F112" s="21">
        <v>0.15</v>
      </c>
      <c r="G112" s="21">
        <v>4.5999999999999999E-2</v>
      </c>
      <c r="H112" s="21">
        <v>0.12</v>
      </c>
      <c r="I112" s="21">
        <v>0.19</v>
      </c>
      <c r="J112" s="21">
        <f t="shared" si="17"/>
        <v>0.67400000000000126</v>
      </c>
      <c r="K112" s="21">
        <v>13.14</v>
      </c>
    </row>
    <row r="113" spans="1:11" x14ac:dyDescent="0.25">
      <c r="A113" s="19"/>
      <c r="B113" s="20" t="s">
        <v>20</v>
      </c>
      <c r="C113" s="21">
        <v>10.6</v>
      </c>
      <c r="D113" s="21">
        <v>0.52</v>
      </c>
      <c r="E113" s="21">
        <v>0.72</v>
      </c>
      <c r="F113" s="21">
        <v>0.15</v>
      </c>
      <c r="G113" s="21">
        <v>0.06</v>
      </c>
      <c r="H113" s="21">
        <v>0.13</v>
      </c>
      <c r="I113" s="21">
        <v>0.19</v>
      </c>
      <c r="J113" s="21">
        <f t="shared" si="17"/>
        <v>0.53999999999999915</v>
      </c>
      <c r="K113" s="21">
        <v>12.91</v>
      </c>
    </row>
    <row r="114" spans="1:11" x14ac:dyDescent="0.25">
      <c r="A114" s="19"/>
      <c r="B114" s="20" t="s">
        <v>21</v>
      </c>
      <c r="C114" s="21">
        <v>9.2899999999999991</v>
      </c>
      <c r="D114" s="21">
        <v>0.69</v>
      </c>
      <c r="E114" s="21">
        <v>0.87</v>
      </c>
      <c r="F114" s="21">
        <v>0.18</v>
      </c>
      <c r="G114" s="21">
        <v>0.05</v>
      </c>
      <c r="H114" s="21">
        <v>0.11</v>
      </c>
      <c r="I114" s="21">
        <v>0.2</v>
      </c>
      <c r="J114" s="21">
        <f t="shared" si="17"/>
        <v>0.62000000000000277</v>
      </c>
      <c r="K114" s="21">
        <v>12.01</v>
      </c>
    </row>
    <row r="115" spans="1:11" x14ac:dyDescent="0.25">
      <c r="A115" s="19"/>
      <c r="B115" s="20" t="s">
        <v>22</v>
      </c>
      <c r="C115" s="21">
        <v>12.13</v>
      </c>
      <c r="D115" s="21">
        <v>1.1399999999999999</v>
      </c>
      <c r="E115" s="21">
        <v>1.31</v>
      </c>
      <c r="F115" s="21">
        <v>0.24</v>
      </c>
      <c r="G115" s="21">
        <v>7.0000000000000007E-2</v>
      </c>
      <c r="H115" s="21">
        <v>0.41</v>
      </c>
      <c r="I115" s="21">
        <v>0.3</v>
      </c>
      <c r="J115" s="21">
        <f t="shared" si="17"/>
        <v>0.8999999999999968</v>
      </c>
      <c r="K115" s="21">
        <v>16.5</v>
      </c>
    </row>
    <row r="116" spans="1:11" x14ac:dyDescent="0.25">
      <c r="A116" s="19"/>
      <c r="B116" s="20" t="s">
        <v>23</v>
      </c>
      <c r="C116" s="21">
        <v>14.79</v>
      </c>
      <c r="D116" s="21">
        <v>1.8</v>
      </c>
      <c r="E116" s="21">
        <v>0.89</v>
      </c>
      <c r="F116" s="21">
        <v>0.2</v>
      </c>
      <c r="G116" s="21">
        <v>0.04</v>
      </c>
      <c r="H116" s="21">
        <v>0.2</v>
      </c>
      <c r="I116" s="21">
        <v>0.36</v>
      </c>
      <c r="J116" s="21">
        <f t="shared" si="17"/>
        <v>0.86000000000000298</v>
      </c>
      <c r="K116" s="21">
        <v>19.14</v>
      </c>
    </row>
    <row r="117" spans="1:11" x14ac:dyDescent="0.25">
      <c r="A117" s="19"/>
      <c r="B117" s="20" t="s">
        <v>24</v>
      </c>
      <c r="C117" s="21">
        <v>11.9</v>
      </c>
      <c r="D117" s="21">
        <v>0.92</v>
      </c>
      <c r="E117" s="21">
        <v>0.65</v>
      </c>
      <c r="F117" s="21">
        <v>0.25</v>
      </c>
      <c r="G117" s="21">
        <v>0.21</v>
      </c>
      <c r="H117" s="21">
        <v>0.12</v>
      </c>
      <c r="I117" s="21">
        <v>0.37</v>
      </c>
      <c r="J117" s="21">
        <f t="shared" si="17"/>
        <v>0.84999999999999964</v>
      </c>
      <c r="K117" s="21">
        <v>15.27</v>
      </c>
    </row>
    <row r="118" spans="1:11" x14ac:dyDescent="0.25">
      <c r="A118" s="19"/>
      <c r="B118" s="20" t="s">
        <v>25</v>
      </c>
      <c r="C118" s="21">
        <v>11.2</v>
      </c>
      <c r="D118" s="21">
        <v>0.49</v>
      </c>
      <c r="E118" s="21">
        <v>0.63</v>
      </c>
      <c r="F118" s="21">
        <v>0.45</v>
      </c>
      <c r="G118" s="21">
        <v>7.0000000000000007E-2</v>
      </c>
      <c r="H118" s="21">
        <v>0.12</v>
      </c>
      <c r="I118" s="21">
        <v>0.26</v>
      </c>
      <c r="J118" s="21">
        <f t="shared" si="17"/>
        <v>0.67000000000000171</v>
      </c>
      <c r="K118" s="21">
        <v>13.89</v>
      </c>
    </row>
    <row r="119" spans="1:11" x14ac:dyDescent="0.25">
      <c r="A119" s="19"/>
      <c r="B119" s="20" t="s">
        <v>26</v>
      </c>
      <c r="C119" s="21">
        <v>4.6900000000000004</v>
      </c>
      <c r="D119" s="21">
        <v>0.61</v>
      </c>
      <c r="E119" s="21">
        <v>0.63</v>
      </c>
      <c r="F119" s="21">
        <v>0.1</v>
      </c>
      <c r="G119" s="21">
        <v>0.14000000000000001</v>
      </c>
      <c r="H119" s="21">
        <v>0.09</v>
      </c>
      <c r="I119" s="21">
        <v>0.14000000000000001</v>
      </c>
      <c r="J119" s="21">
        <f t="shared" si="17"/>
        <v>0.40000000000000036</v>
      </c>
      <c r="K119" s="21">
        <v>6.8</v>
      </c>
    </row>
    <row r="120" spans="1:11" x14ac:dyDescent="0.25">
      <c r="A120" s="19"/>
      <c r="B120" s="20" t="s">
        <v>27</v>
      </c>
      <c r="C120" s="21">
        <v>7.01</v>
      </c>
      <c r="D120" s="21">
        <v>0.89</v>
      </c>
      <c r="E120" s="21">
        <v>0.69</v>
      </c>
      <c r="F120" s="21">
        <v>0.06</v>
      </c>
      <c r="G120" s="21">
        <v>0.03</v>
      </c>
      <c r="H120" s="21">
        <v>0.11</v>
      </c>
      <c r="I120" s="21">
        <v>0.02</v>
      </c>
      <c r="J120" s="21">
        <f t="shared" si="17"/>
        <v>0.8100000000000005</v>
      </c>
      <c r="K120" s="21">
        <v>9.6199999999999992</v>
      </c>
    </row>
    <row r="121" spans="1:11" s="25" customFormat="1" x14ac:dyDescent="0.25">
      <c r="A121" s="23"/>
      <c r="B121" s="20"/>
      <c r="C121" s="24">
        <f>SUM(C109:C120)</f>
        <v>104.41000000000001</v>
      </c>
      <c r="D121" s="26">
        <f t="shared" ref="D121" si="18">SUM(D109:D120)</f>
        <v>9.15</v>
      </c>
      <c r="E121" s="24">
        <f>SUM(E109:E120)</f>
        <v>8.67</v>
      </c>
      <c r="F121" s="26">
        <f>SUM(F109:F120)</f>
        <v>1.9200000000000002</v>
      </c>
      <c r="G121" s="24">
        <f>SUM(G109:G120)</f>
        <v>0.81599999999999995</v>
      </c>
      <c r="H121" s="24">
        <f>SUM(H109:H120)</f>
        <v>1.62</v>
      </c>
      <c r="I121" s="26">
        <f t="shared" ref="I121" si="19">SUM(I109:I120)</f>
        <v>2.5200000000000005</v>
      </c>
      <c r="J121" s="26">
        <f t="shared" ref="J121" si="20">SUM(J109:J120)</f>
        <v>7.4140000000000068</v>
      </c>
      <c r="K121" s="26">
        <f t="shared" ref="K121" si="21">SUM(K109:K120)</f>
        <v>136.51999999999998</v>
      </c>
    </row>
    <row r="122" spans="1:11" s="25" customFormat="1" x14ac:dyDescent="0.25">
      <c r="A122" s="23"/>
      <c r="B122" s="20"/>
      <c r="C122" s="24"/>
      <c r="D122" s="26">
        <v>9.1999999999999993</v>
      </c>
      <c r="E122" s="24"/>
      <c r="F122" s="26">
        <v>2</v>
      </c>
      <c r="G122" s="24"/>
      <c r="H122" s="24"/>
      <c r="I122" s="26">
        <v>2.7</v>
      </c>
      <c r="J122" s="26">
        <v>7.6</v>
      </c>
      <c r="K122" s="26">
        <v>137</v>
      </c>
    </row>
    <row r="123" spans="1:11" x14ac:dyDescent="0.25">
      <c r="A123" s="19">
        <f>A109+1</f>
        <v>1969</v>
      </c>
      <c r="B123" s="20" t="s">
        <v>16</v>
      </c>
      <c r="C123" s="21">
        <v>3.49</v>
      </c>
      <c r="D123" s="21">
        <v>0.76</v>
      </c>
      <c r="E123" s="21">
        <v>0.6</v>
      </c>
      <c r="F123" s="21">
        <v>7.0000000000000007E-2</v>
      </c>
      <c r="G123" s="21">
        <v>0.04</v>
      </c>
      <c r="H123" s="21">
        <v>0.09</v>
      </c>
      <c r="I123" s="21">
        <v>0.26</v>
      </c>
      <c r="J123" s="21">
        <f t="shared" ref="J123:J134" si="22">K123-SUM(C123:I123)</f>
        <v>0.52000000000000046</v>
      </c>
      <c r="K123" s="21">
        <v>5.83</v>
      </c>
    </row>
    <row r="124" spans="1:11" x14ac:dyDescent="0.25">
      <c r="A124" s="19"/>
      <c r="B124" s="20" t="s">
        <v>17</v>
      </c>
      <c r="C124" s="21">
        <v>4.6900000000000004</v>
      </c>
      <c r="D124" s="21">
        <v>0.63</v>
      </c>
      <c r="E124" s="21">
        <v>0.48</v>
      </c>
      <c r="F124" s="21">
        <v>0.06</v>
      </c>
      <c r="G124" s="21">
        <v>0.02</v>
      </c>
      <c r="H124" s="21">
        <v>0.1</v>
      </c>
      <c r="I124" s="21">
        <v>0.19</v>
      </c>
      <c r="J124" s="21">
        <f t="shared" si="22"/>
        <v>0.54</v>
      </c>
      <c r="K124" s="21">
        <v>6.71</v>
      </c>
    </row>
    <row r="125" spans="1:11" x14ac:dyDescent="0.25">
      <c r="A125" s="19"/>
      <c r="B125" s="20" t="s">
        <v>18</v>
      </c>
      <c r="C125" s="21">
        <v>9.07</v>
      </c>
      <c r="D125" s="21">
        <v>0.73</v>
      </c>
      <c r="E125" s="21">
        <v>0.75</v>
      </c>
      <c r="F125" s="21">
        <v>0.27</v>
      </c>
      <c r="G125" s="21">
        <v>0.09</v>
      </c>
      <c r="H125" s="21">
        <v>0.21</v>
      </c>
      <c r="I125" s="21">
        <v>0.2</v>
      </c>
      <c r="J125" s="21">
        <f t="shared" si="22"/>
        <v>0.60999999999999943</v>
      </c>
      <c r="K125" s="21">
        <v>11.93</v>
      </c>
    </row>
    <row r="126" spans="1:11" x14ac:dyDescent="0.25">
      <c r="A126" s="19"/>
      <c r="B126" s="20" t="s">
        <v>19</v>
      </c>
      <c r="C126" s="21">
        <v>14.2</v>
      </c>
      <c r="D126" s="21">
        <v>1.05</v>
      </c>
      <c r="E126" s="21">
        <v>1.07</v>
      </c>
      <c r="F126" s="21">
        <v>0.31</v>
      </c>
      <c r="G126" s="21">
        <v>0.18</v>
      </c>
      <c r="H126" s="21">
        <v>0.16</v>
      </c>
      <c r="I126" s="21">
        <v>0.26</v>
      </c>
      <c r="J126" s="21">
        <f t="shared" si="22"/>
        <v>0.94000000000000128</v>
      </c>
      <c r="K126" s="21">
        <v>18.170000000000002</v>
      </c>
    </row>
    <row r="127" spans="1:11" x14ac:dyDescent="0.25">
      <c r="A127" s="19"/>
      <c r="B127" s="20" t="s">
        <v>20</v>
      </c>
      <c r="C127" s="21">
        <v>14.86</v>
      </c>
      <c r="D127" s="21">
        <v>0.89</v>
      </c>
      <c r="E127" s="21">
        <v>1.17</v>
      </c>
      <c r="F127" s="21">
        <v>0.4</v>
      </c>
      <c r="G127" s="21">
        <v>0.42</v>
      </c>
      <c r="H127" s="21">
        <v>0.191</v>
      </c>
      <c r="I127" s="21">
        <v>0.24</v>
      </c>
      <c r="J127" s="21">
        <f t="shared" si="22"/>
        <v>0.88899999999999935</v>
      </c>
      <c r="K127" s="21">
        <v>19.059999999999999</v>
      </c>
    </row>
    <row r="128" spans="1:11" x14ac:dyDescent="0.25">
      <c r="A128" s="19"/>
      <c r="B128" s="20" t="s">
        <v>21</v>
      </c>
      <c r="C128" s="21">
        <v>12.9</v>
      </c>
      <c r="D128" s="21">
        <v>0.83</v>
      </c>
      <c r="E128" s="21">
        <v>0.82</v>
      </c>
      <c r="F128" s="21">
        <v>0.33</v>
      </c>
      <c r="G128" s="21">
        <v>0.41</v>
      </c>
      <c r="H128" s="21">
        <v>0.16</v>
      </c>
      <c r="I128" s="21">
        <v>0.24</v>
      </c>
      <c r="J128" s="21">
        <f t="shared" si="22"/>
        <v>0.92999999999999972</v>
      </c>
      <c r="K128" s="21">
        <v>16.62</v>
      </c>
    </row>
    <row r="129" spans="1:11" x14ac:dyDescent="0.25">
      <c r="A129" s="19"/>
      <c r="B129" s="20" t="s">
        <v>22</v>
      </c>
      <c r="C129" s="21">
        <v>17.28</v>
      </c>
      <c r="D129" s="21">
        <v>1.71</v>
      </c>
      <c r="E129" s="21">
        <v>1.75</v>
      </c>
      <c r="F129" s="21">
        <v>0.48</v>
      </c>
      <c r="G129" s="21">
        <v>0.59</v>
      </c>
      <c r="H129" s="21">
        <v>0.437</v>
      </c>
      <c r="I129" s="21">
        <v>0.3</v>
      </c>
      <c r="J129" s="21">
        <f t="shared" si="22"/>
        <v>1.3129999999999953</v>
      </c>
      <c r="K129" s="21">
        <v>23.86</v>
      </c>
    </row>
    <row r="130" spans="1:11" x14ac:dyDescent="0.25">
      <c r="A130" s="19"/>
      <c r="B130" s="20" t="s">
        <v>23</v>
      </c>
      <c r="C130" s="21">
        <v>19.57</v>
      </c>
      <c r="D130" s="21">
        <v>2.61</v>
      </c>
      <c r="E130" s="21">
        <v>1.4</v>
      </c>
      <c r="F130" s="21">
        <v>0.45</v>
      </c>
      <c r="G130" s="21">
        <v>0.37</v>
      </c>
      <c r="H130" s="21">
        <v>0.31</v>
      </c>
      <c r="I130" s="21">
        <v>0.45</v>
      </c>
      <c r="J130" s="21">
        <f t="shared" si="22"/>
        <v>1.240000000000002</v>
      </c>
      <c r="K130" s="21">
        <v>26.4</v>
      </c>
    </row>
    <row r="131" spans="1:11" x14ac:dyDescent="0.25">
      <c r="A131" s="19"/>
      <c r="B131" s="20" t="s">
        <v>24</v>
      </c>
      <c r="C131" s="21">
        <v>16.89</v>
      </c>
      <c r="D131" s="21">
        <v>1.1200000000000001</v>
      </c>
      <c r="E131" s="21">
        <v>0.74</v>
      </c>
      <c r="F131" s="21">
        <v>0.52</v>
      </c>
      <c r="G131" s="21">
        <v>0.51</v>
      </c>
      <c r="H131" s="21">
        <v>0.14000000000000001</v>
      </c>
      <c r="I131" s="21">
        <v>0.11</v>
      </c>
      <c r="J131" s="21">
        <f t="shared" si="22"/>
        <v>0.94999999999999929</v>
      </c>
      <c r="K131" s="21">
        <v>20.98</v>
      </c>
    </row>
    <row r="132" spans="1:11" x14ac:dyDescent="0.25">
      <c r="A132" s="19"/>
      <c r="B132" s="20" t="s">
        <v>25</v>
      </c>
      <c r="C132" s="21">
        <v>14.09</v>
      </c>
      <c r="D132" s="21">
        <v>0.66</v>
      </c>
      <c r="E132" s="21">
        <v>0.8</v>
      </c>
      <c r="F132" s="21">
        <v>0.25</v>
      </c>
      <c r="G132" s="21">
        <v>0.54</v>
      </c>
      <c r="H132" s="21">
        <v>0.13</v>
      </c>
      <c r="I132" s="21">
        <v>0.05</v>
      </c>
      <c r="J132" s="21">
        <f t="shared" si="22"/>
        <v>0.80000000000000071</v>
      </c>
      <c r="K132" s="21">
        <v>17.32</v>
      </c>
    </row>
    <row r="133" spans="1:11" x14ac:dyDescent="0.25">
      <c r="A133" s="19"/>
      <c r="B133" s="20" t="s">
        <v>26</v>
      </c>
      <c r="C133" s="21">
        <v>6.4</v>
      </c>
      <c r="D133" s="21">
        <v>0.76</v>
      </c>
      <c r="E133" s="21">
        <v>0.85</v>
      </c>
      <c r="F133" s="21">
        <v>0.12</v>
      </c>
      <c r="G133" s="21">
        <v>0.41</v>
      </c>
      <c r="H133" s="21">
        <v>0.19</v>
      </c>
      <c r="I133" s="21">
        <v>0.03</v>
      </c>
      <c r="J133" s="21">
        <f t="shared" si="22"/>
        <v>0.52000000000000135</v>
      </c>
      <c r="K133" s="21">
        <v>9.2799999999999994</v>
      </c>
    </row>
    <row r="134" spans="1:11" x14ac:dyDescent="0.25">
      <c r="A134" s="19"/>
      <c r="B134" s="20" t="s">
        <v>27</v>
      </c>
      <c r="C134" s="21">
        <v>6.78</v>
      </c>
      <c r="D134" s="21">
        <v>1.1499999999999999</v>
      </c>
      <c r="E134" s="21">
        <v>0.79</v>
      </c>
      <c r="F134" s="21">
        <v>0.11</v>
      </c>
      <c r="G134" s="21">
        <v>0.34</v>
      </c>
      <c r="H134" s="21">
        <v>0.13</v>
      </c>
      <c r="I134" s="21">
        <v>0.08</v>
      </c>
      <c r="J134" s="21">
        <f t="shared" si="22"/>
        <v>0.54000000000000092</v>
      </c>
      <c r="K134" s="21">
        <v>9.92</v>
      </c>
    </row>
    <row r="135" spans="1:11" s="25" customFormat="1" x14ac:dyDescent="0.25">
      <c r="A135" s="23"/>
      <c r="B135" s="20"/>
      <c r="C135" s="24">
        <f>SUM(C123:C134)</f>
        <v>140.22</v>
      </c>
      <c r="D135" s="24">
        <f t="shared" ref="D135" si="23">SUM(D123:D134)</f>
        <v>12.899999999999999</v>
      </c>
      <c r="E135" s="24">
        <f>SUM(E123:E134)</f>
        <v>11.220000000000002</v>
      </c>
      <c r="F135" s="24">
        <f>SUM(F123:F134)</f>
        <v>3.37</v>
      </c>
      <c r="G135" s="24">
        <f>SUM(G123:G134)</f>
        <v>3.92</v>
      </c>
      <c r="H135" s="26">
        <f>SUM(H123:H134)</f>
        <v>2.2479999999999998</v>
      </c>
      <c r="I135" s="24">
        <f t="shared" ref="I135" si="24">SUM(I123:I134)</f>
        <v>2.4099999999999997</v>
      </c>
      <c r="J135" s="26">
        <f t="shared" ref="J135" si="25">SUM(J123:J134)</f>
        <v>9.7919999999999998</v>
      </c>
      <c r="K135" s="24">
        <f t="shared" ref="K135" si="26">SUM(K123:K134)</f>
        <v>186.07999999999998</v>
      </c>
    </row>
    <row r="136" spans="1:11" s="25" customFormat="1" x14ac:dyDescent="0.25">
      <c r="A136" s="23"/>
      <c r="B136" s="20"/>
      <c r="C136" s="24"/>
      <c r="D136" s="24"/>
      <c r="E136" s="24"/>
      <c r="F136" s="24"/>
      <c r="G136" s="24"/>
      <c r="H136" s="26">
        <v>1.6</v>
      </c>
      <c r="I136" s="24"/>
      <c r="J136" s="26">
        <v>10.4</v>
      </c>
      <c r="K136" s="24"/>
    </row>
    <row r="137" spans="1:11" x14ac:dyDescent="0.25">
      <c r="A137" s="19">
        <f>A123+1</f>
        <v>1970</v>
      </c>
      <c r="B137" s="20" t="s">
        <v>16</v>
      </c>
      <c r="C137" s="21">
        <v>4.74</v>
      </c>
      <c r="D137" s="21">
        <v>0.65</v>
      </c>
      <c r="E137" s="21">
        <v>0.69</v>
      </c>
      <c r="F137" s="21">
        <v>0.08</v>
      </c>
      <c r="G137" s="21">
        <v>7.0000000000000007E-2</v>
      </c>
      <c r="H137" s="21">
        <v>0.11</v>
      </c>
      <c r="I137" s="21">
        <v>0.13</v>
      </c>
      <c r="J137" s="21">
        <f t="shared" ref="J137:J148" si="27">K137-SUM(C137:I137)</f>
        <v>0.62999999999999901</v>
      </c>
      <c r="K137" s="21">
        <v>7.1</v>
      </c>
    </row>
    <row r="138" spans="1:11" x14ac:dyDescent="0.25">
      <c r="A138" s="19"/>
      <c r="B138" s="20" t="s">
        <v>17</v>
      </c>
      <c r="C138" s="21">
        <v>5.2</v>
      </c>
      <c r="D138" s="21">
        <v>0.78</v>
      </c>
      <c r="E138" s="21">
        <v>0.86</v>
      </c>
      <c r="F138" s="21">
        <v>0.09</v>
      </c>
      <c r="G138" s="21">
        <v>4.7E-2</v>
      </c>
      <c r="H138" s="21">
        <v>0.12</v>
      </c>
      <c r="I138" s="21">
        <v>0.16</v>
      </c>
      <c r="J138" s="21">
        <f t="shared" si="27"/>
        <v>0.53299999999999947</v>
      </c>
      <c r="K138" s="21">
        <v>7.79</v>
      </c>
    </row>
    <row r="139" spans="1:11" x14ac:dyDescent="0.25">
      <c r="A139" s="19"/>
      <c r="B139" s="20" t="s">
        <v>18</v>
      </c>
      <c r="C139" s="21">
        <v>10.59</v>
      </c>
      <c r="D139" s="21">
        <v>0.94</v>
      </c>
      <c r="E139" s="21">
        <v>0.95</v>
      </c>
      <c r="F139" s="21">
        <v>0.37</v>
      </c>
      <c r="G139" s="21">
        <v>0.47</v>
      </c>
      <c r="H139" s="21">
        <v>0.16</v>
      </c>
      <c r="I139" s="21">
        <v>0.14000000000000001</v>
      </c>
      <c r="J139" s="21">
        <f t="shared" si="27"/>
        <v>0.86000000000000121</v>
      </c>
      <c r="K139" s="21">
        <v>14.48</v>
      </c>
    </row>
    <row r="140" spans="1:11" x14ac:dyDescent="0.25">
      <c r="A140" s="19"/>
      <c r="B140" s="20" t="s">
        <v>19</v>
      </c>
      <c r="C140" s="21">
        <v>9.2100000000000009</v>
      </c>
      <c r="D140" s="21">
        <v>0.83</v>
      </c>
      <c r="E140" s="21">
        <v>1.04</v>
      </c>
      <c r="F140" s="21">
        <v>0.45</v>
      </c>
      <c r="G140" s="21">
        <v>0.63</v>
      </c>
      <c r="H140" s="21">
        <v>0.16</v>
      </c>
      <c r="I140" s="21">
        <v>0.19</v>
      </c>
      <c r="J140" s="21">
        <f t="shared" si="27"/>
        <v>1.3599999999999977</v>
      </c>
      <c r="K140" s="21">
        <v>13.87</v>
      </c>
    </row>
    <row r="141" spans="1:11" x14ac:dyDescent="0.25">
      <c r="A141" s="19"/>
      <c r="B141" s="20" t="s">
        <v>20</v>
      </c>
      <c r="C141" s="21">
        <v>12.19</v>
      </c>
      <c r="D141" s="21">
        <v>1.07</v>
      </c>
      <c r="E141" s="21">
        <v>0.84</v>
      </c>
      <c r="F141" s="21">
        <v>0.42</v>
      </c>
      <c r="G141" s="21">
        <v>0.37</v>
      </c>
      <c r="H141" s="21">
        <v>0.19</v>
      </c>
      <c r="I141" s="21">
        <v>0.24</v>
      </c>
      <c r="J141" s="21">
        <f t="shared" si="27"/>
        <v>0.84000000000000163</v>
      </c>
      <c r="K141" s="21">
        <v>16.16</v>
      </c>
    </row>
    <row r="142" spans="1:11" x14ac:dyDescent="0.25">
      <c r="A142" s="19"/>
      <c r="B142" s="20" t="s">
        <v>21</v>
      </c>
      <c r="C142" s="21">
        <v>10.79</v>
      </c>
      <c r="D142" s="21">
        <v>1.06</v>
      </c>
      <c r="E142" s="21">
        <v>1.23</v>
      </c>
      <c r="F142" s="21">
        <v>0.35</v>
      </c>
      <c r="G142" s="21">
        <v>0.46</v>
      </c>
      <c r="H142" s="21">
        <v>0.27</v>
      </c>
      <c r="I142" s="21">
        <v>0.28999999999999998</v>
      </c>
      <c r="J142" s="21">
        <f t="shared" si="27"/>
        <v>1.17</v>
      </c>
      <c r="K142" s="21">
        <v>15.62</v>
      </c>
    </row>
    <row r="143" spans="1:11" x14ac:dyDescent="0.25">
      <c r="A143" s="19"/>
      <c r="B143" s="20" t="s">
        <v>22</v>
      </c>
      <c r="C143" s="21">
        <v>16.53</v>
      </c>
      <c r="D143" s="21">
        <v>1.93</v>
      </c>
      <c r="E143" s="21">
        <v>1.89</v>
      </c>
      <c r="F143" s="21">
        <v>0.54</v>
      </c>
      <c r="G143" s="21">
        <v>0.62</v>
      </c>
      <c r="H143" s="21">
        <v>0.36</v>
      </c>
      <c r="I143" s="21">
        <v>0.53</v>
      </c>
      <c r="J143" s="21">
        <f t="shared" si="27"/>
        <v>1.3499999999999979</v>
      </c>
      <c r="K143" s="21">
        <v>23.75</v>
      </c>
    </row>
    <row r="144" spans="1:11" x14ac:dyDescent="0.25">
      <c r="A144" s="19"/>
      <c r="B144" s="20" t="s">
        <v>23</v>
      </c>
      <c r="C144" s="21">
        <v>17.079999999999998</v>
      </c>
      <c r="D144" s="21">
        <v>2.94</v>
      </c>
      <c r="E144" s="21">
        <v>1.19</v>
      </c>
      <c r="F144" s="21">
        <v>0.7</v>
      </c>
      <c r="G144" s="21">
        <v>0.43</v>
      </c>
      <c r="H144" s="21">
        <v>0.39</v>
      </c>
      <c r="I144" s="21">
        <v>0.39</v>
      </c>
      <c r="J144" s="21">
        <f t="shared" si="27"/>
        <v>1.1999999999999993</v>
      </c>
      <c r="K144" s="21">
        <v>24.32</v>
      </c>
    </row>
    <row r="145" spans="1:11" x14ac:dyDescent="0.25">
      <c r="A145" s="19"/>
      <c r="B145" s="20" t="s">
        <v>24</v>
      </c>
      <c r="C145" s="21">
        <v>11.98</v>
      </c>
      <c r="D145" s="21">
        <v>1.06</v>
      </c>
      <c r="E145" s="21">
        <v>0.8</v>
      </c>
      <c r="F145" s="21">
        <v>0.47</v>
      </c>
      <c r="G145" s="21">
        <v>0.6</v>
      </c>
      <c r="H145" s="21">
        <v>0.18</v>
      </c>
      <c r="I145" s="21">
        <v>0.36</v>
      </c>
      <c r="J145" s="21">
        <f t="shared" si="27"/>
        <v>1.08</v>
      </c>
      <c r="K145" s="21">
        <v>16.53</v>
      </c>
    </row>
    <row r="146" spans="1:11" x14ac:dyDescent="0.25">
      <c r="A146" s="19"/>
      <c r="B146" s="20" t="s">
        <v>25</v>
      </c>
      <c r="C146" s="21">
        <v>10.29</v>
      </c>
      <c r="D146" s="21">
        <v>0.85</v>
      </c>
      <c r="E146" s="21">
        <v>0.75</v>
      </c>
      <c r="F146" s="21">
        <v>0.42</v>
      </c>
      <c r="G146" s="21">
        <v>0.43</v>
      </c>
      <c r="H146" s="21">
        <v>0.12</v>
      </c>
      <c r="I146" s="21">
        <v>0.24</v>
      </c>
      <c r="J146" s="21">
        <f t="shared" si="27"/>
        <v>1.0100000000000016</v>
      </c>
      <c r="K146" s="21">
        <v>14.11</v>
      </c>
    </row>
    <row r="147" spans="1:11" x14ac:dyDescent="0.25">
      <c r="A147" s="19"/>
      <c r="B147" s="20" t="s">
        <v>26</v>
      </c>
      <c r="C147" s="21">
        <v>4.9000000000000004</v>
      </c>
      <c r="D147" s="21">
        <v>0.64</v>
      </c>
      <c r="E147" s="21">
        <v>0.86</v>
      </c>
      <c r="F147" s="21">
        <v>0.08</v>
      </c>
      <c r="G147" s="21">
        <v>0.44</v>
      </c>
      <c r="H147" s="21">
        <v>0.09</v>
      </c>
      <c r="I147" s="21">
        <v>0.04</v>
      </c>
      <c r="J147" s="21">
        <f t="shared" si="27"/>
        <v>0.61999999999999922</v>
      </c>
      <c r="K147" s="21">
        <v>7.67</v>
      </c>
    </row>
    <row r="148" spans="1:11" x14ac:dyDescent="0.25">
      <c r="A148" s="19"/>
      <c r="B148" s="20" t="s">
        <v>27</v>
      </c>
      <c r="C148" s="21">
        <v>5.42</v>
      </c>
      <c r="D148" s="21">
        <v>1.4</v>
      </c>
      <c r="E148" s="21">
        <v>0.7</v>
      </c>
      <c r="F148" s="21">
        <v>0.22</v>
      </c>
      <c r="G148" s="21">
        <v>0.55000000000000004</v>
      </c>
      <c r="H148" s="21">
        <v>0.15</v>
      </c>
      <c r="I148" s="21">
        <v>0.09</v>
      </c>
      <c r="J148" s="21">
        <f t="shared" si="27"/>
        <v>0.92999999999999972</v>
      </c>
      <c r="K148" s="21">
        <v>9.4600000000000009</v>
      </c>
    </row>
    <row r="149" spans="1:11" s="25" customFormat="1" x14ac:dyDescent="0.25">
      <c r="A149" s="23"/>
      <c r="B149" s="20"/>
      <c r="C149" s="24">
        <f>SUM(C137:C148)</f>
        <v>118.92</v>
      </c>
      <c r="D149" s="26">
        <f t="shared" ref="D149" si="28">SUM(D137:D148)</f>
        <v>14.15</v>
      </c>
      <c r="E149" s="24">
        <f>SUM(E137:E148)</f>
        <v>11.799999999999999</v>
      </c>
      <c r="F149" s="24">
        <f>SUM(F137:F148)</f>
        <v>4.1899999999999995</v>
      </c>
      <c r="G149" s="24">
        <f>SUM(G137:G148)</f>
        <v>5.1170000000000009</v>
      </c>
      <c r="H149" s="24">
        <f>SUM(H137:H148)</f>
        <v>2.2999999999999998</v>
      </c>
      <c r="I149" s="24">
        <f t="shared" ref="I149" si="29">SUM(I137:I148)</f>
        <v>2.8</v>
      </c>
      <c r="J149" s="24">
        <f t="shared" ref="J149" si="30">SUM(J137:J148)</f>
        <v>11.582999999999997</v>
      </c>
      <c r="K149" s="24">
        <f t="shared" ref="K149" si="31">SUM(K137:K148)</f>
        <v>170.86</v>
      </c>
    </row>
    <row r="150" spans="1:11" s="25" customFormat="1" x14ac:dyDescent="0.25">
      <c r="A150" s="23"/>
      <c r="B150" s="20"/>
      <c r="C150" s="24"/>
      <c r="D150" s="26">
        <v>14.1</v>
      </c>
      <c r="E150" s="24"/>
      <c r="F150" s="24"/>
      <c r="G150" s="24"/>
      <c r="H150" s="24"/>
      <c r="I150" s="24"/>
      <c r="J150" s="24"/>
      <c r="K150" s="24"/>
    </row>
    <row r="151" spans="1:11" x14ac:dyDescent="0.25">
      <c r="A151" s="19">
        <f>A137+1</f>
        <v>1971</v>
      </c>
      <c r="B151" s="20" t="s">
        <v>16</v>
      </c>
      <c r="C151" s="21">
        <v>3.85</v>
      </c>
      <c r="D151" s="21">
        <v>0.76</v>
      </c>
      <c r="E151" s="21">
        <v>0.71</v>
      </c>
      <c r="F151" s="21">
        <v>0.13</v>
      </c>
      <c r="G151" s="21">
        <v>0.4</v>
      </c>
      <c r="H151" s="21">
        <v>8.2000000000000003E-2</v>
      </c>
      <c r="I151" s="21">
        <v>7.0000000000000007E-2</v>
      </c>
      <c r="J151" s="21">
        <f t="shared" ref="J151:J162" si="32">K151-SUM(C151:I151)</f>
        <v>0.53799999999999937</v>
      </c>
      <c r="K151" s="21">
        <v>6.54</v>
      </c>
    </row>
    <row r="152" spans="1:11" x14ac:dyDescent="0.25">
      <c r="A152" s="19"/>
      <c r="B152" s="20" t="s">
        <v>17</v>
      </c>
      <c r="C152" s="21">
        <v>4.55</v>
      </c>
      <c r="D152" s="21">
        <v>0.7</v>
      </c>
      <c r="E152" s="21">
        <v>0.66</v>
      </c>
      <c r="F152" s="21">
        <v>0.14000000000000001</v>
      </c>
      <c r="G152" s="21">
        <v>0.53</v>
      </c>
      <c r="H152" s="21">
        <v>0.1</v>
      </c>
      <c r="I152" s="21">
        <v>0.08</v>
      </c>
      <c r="J152" s="21">
        <f t="shared" si="32"/>
        <v>0.58999999999999986</v>
      </c>
      <c r="K152" s="21">
        <v>7.35</v>
      </c>
    </row>
    <row r="153" spans="1:11" x14ac:dyDescent="0.25">
      <c r="A153" s="19"/>
      <c r="B153" s="20" t="s">
        <v>18</v>
      </c>
      <c r="C153" s="21">
        <v>6.87</v>
      </c>
      <c r="D153" s="21">
        <v>0.7</v>
      </c>
      <c r="E153" s="21">
        <v>0.59</v>
      </c>
      <c r="F153" s="21">
        <v>0.52</v>
      </c>
      <c r="G153" s="21">
        <v>1.02</v>
      </c>
      <c r="H153" s="21">
        <v>0.11</v>
      </c>
      <c r="I153" s="21">
        <v>0.09</v>
      </c>
      <c r="J153" s="21">
        <f t="shared" si="32"/>
        <v>0.87000000000000099</v>
      </c>
      <c r="K153" s="21">
        <v>10.77</v>
      </c>
    </row>
    <row r="154" spans="1:11" x14ac:dyDescent="0.25">
      <c r="A154" s="19"/>
      <c r="B154" s="20" t="s">
        <v>19</v>
      </c>
      <c r="C154" s="21">
        <v>9.2799999999999994</v>
      </c>
      <c r="D154" s="21">
        <v>1.45</v>
      </c>
      <c r="E154" s="21">
        <v>1.0900000000000001</v>
      </c>
      <c r="F154" s="21">
        <v>0.84</v>
      </c>
      <c r="G154" s="21">
        <v>1.89</v>
      </c>
      <c r="H154" s="21">
        <v>0.21</v>
      </c>
      <c r="I154" s="21">
        <v>0.12</v>
      </c>
      <c r="J154" s="21">
        <f t="shared" si="32"/>
        <v>1.5899999999999999</v>
      </c>
      <c r="K154" s="21">
        <v>16.47</v>
      </c>
    </row>
    <row r="155" spans="1:11" x14ac:dyDescent="0.25">
      <c r="A155" s="19"/>
      <c r="B155" s="20" t="s">
        <v>20</v>
      </c>
      <c r="C155" s="21">
        <v>11.03</v>
      </c>
      <c r="D155" s="21">
        <v>1.1599999999999999</v>
      </c>
      <c r="E155" s="21">
        <v>0.72</v>
      </c>
      <c r="F155" s="21">
        <v>0.67</v>
      </c>
      <c r="G155" s="21">
        <v>1.28</v>
      </c>
      <c r="H155" s="21">
        <v>0.15</v>
      </c>
      <c r="I155" s="21">
        <v>0.11</v>
      </c>
      <c r="J155" s="21">
        <f t="shared" si="32"/>
        <v>1.2000000000000011</v>
      </c>
      <c r="K155" s="21">
        <v>16.32</v>
      </c>
    </row>
    <row r="156" spans="1:11" x14ac:dyDescent="0.25">
      <c r="A156" s="19"/>
      <c r="B156" s="20" t="s">
        <v>21</v>
      </c>
      <c r="C156" s="21">
        <v>9.9600000000000009</v>
      </c>
      <c r="D156" s="21">
        <v>1.57</v>
      </c>
      <c r="E156" s="21">
        <v>1.06</v>
      </c>
      <c r="F156" s="21">
        <v>0.52</v>
      </c>
      <c r="G156" s="21">
        <v>1.58</v>
      </c>
      <c r="H156" s="21">
        <v>0.26</v>
      </c>
      <c r="I156" s="21">
        <v>0.16</v>
      </c>
      <c r="J156" s="21">
        <f t="shared" si="32"/>
        <v>1.4699999999999971</v>
      </c>
      <c r="K156" s="21">
        <v>16.579999999999998</v>
      </c>
    </row>
    <row r="157" spans="1:11" x14ac:dyDescent="0.25">
      <c r="A157" s="19"/>
      <c r="B157" s="20" t="s">
        <v>22</v>
      </c>
      <c r="C157" s="21">
        <v>15.38</v>
      </c>
      <c r="D157" s="21">
        <v>2.1</v>
      </c>
      <c r="E157" s="21">
        <v>1.31</v>
      </c>
      <c r="F157" s="21">
        <v>1.1399999999999999</v>
      </c>
      <c r="G157" s="21">
        <v>1.73</v>
      </c>
      <c r="H157" s="21">
        <v>0.37</v>
      </c>
      <c r="I157" s="21">
        <v>0.3</v>
      </c>
      <c r="J157" s="21">
        <f t="shared" si="32"/>
        <v>2.1099999999999994</v>
      </c>
      <c r="K157" s="21">
        <v>24.44</v>
      </c>
    </row>
    <row r="158" spans="1:11" x14ac:dyDescent="0.25">
      <c r="A158" s="19"/>
      <c r="B158" s="20" t="s">
        <v>23</v>
      </c>
      <c r="C158" s="21">
        <v>15.61</v>
      </c>
      <c r="D158" s="21">
        <v>4.2</v>
      </c>
      <c r="E158" s="21">
        <v>1</v>
      </c>
      <c r="F158" s="21">
        <v>1</v>
      </c>
      <c r="G158" s="21">
        <v>1.23</v>
      </c>
      <c r="H158" s="21">
        <v>0.44</v>
      </c>
      <c r="I158" s="21">
        <v>0.3</v>
      </c>
      <c r="J158" s="21">
        <f t="shared" si="32"/>
        <v>1.9199999999999982</v>
      </c>
      <c r="K158" s="21">
        <v>25.7</v>
      </c>
    </row>
    <row r="159" spans="1:11" x14ac:dyDescent="0.25">
      <c r="A159" s="19"/>
      <c r="B159" s="20" t="s">
        <v>24</v>
      </c>
      <c r="C159" s="21">
        <v>11.94</v>
      </c>
      <c r="D159" s="21">
        <v>2.1800000000000002</v>
      </c>
      <c r="E159" s="21">
        <v>0.6</v>
      </c>
      <c r="F159" s="21">
        <v>1.01</v>
      </c>
      <c r="G159" s="21">
        <v>1.8</v>
      </c>
      <c r="H159" s="21">
        <v>0.14000000000000001</v>
      </c>
      <c r="I159" s="21">
        <v>0.42</v>
      </c>
      <c r="J159" s="21">
        <f t="shared" si="32"/>
        <v>1.3500000000000014</v>
      </c>
      <c r="K159" s="21">
        <v>19.440000000000001</v>
      </c>
    </row>
    <row r="160" spans="1:11" x14ac:dyDescent="0.25">
      <c r="A160" s="19"/>
      <c r="B160" s="20" t="s">
        <v>25</v>
      </c>
      <c r="C160" s="21">
        <v>9.6</v>
      </c>
      <c r="D160" s="21">
        <v>1.42</v>
      </c>
      <c r="E160" s="21">
        <v>0.7</v>
      </c>
      <c r="F160" s="21">
        <v>0.81</v>
      </c>
      <c r="G160" s="21">
        <v>1.34</v>
      </c>
      <c r="H160" s="21">
        <v>0.11</v>
      </c>
      <c r="I160" s="21">
        <v>0.22</v>
      </c>
      <c r="J160" s="21">
        <f t="shared" si="32"/>
        <v>1.2000000000000011</v>
      </c>
      <c r="K160" s="21">
        <v>15.4</v>
      </c>
    </row>
    <row r="161" spans="1:11" x14ac:dyDescent="0.25">
      <c r="A161" s="19"/>
      <c r="B161" s="20" t="s">
        <v>26</v>
      </c>
      <c r="C161" s="21">
        <v>5.3</v>
      </c>
      <c r="D161" s="21">
        <v>0.6</v>
      </c>
      <c r="E161" s="21">
        <v>0.65</v>
      </c>
      <c r="F161" s="21">
        <v>0.2</v>
      </c>
      <c r="G161" s="21">
        <v>1.43</v>
      </c>
      <c r="H161" s="21">
        <v>0.1</v>
      </c>
      <c r="I161" s="21">
        <v>0.15</v>
      </c>
      <c r="J161" s="21">
        <f t="shared" si="32"/>
        <v>0.84999999999999964</v>
      </c>
      <c r="K161" s="21">
        <v>9.2799999999999994</v>
      </c>
    </row>
    <row r="162" spans="1:11" x14ac:dyDescent="0.25">
      <c r="A162" s="19"/>
      <c r="B162" s="20" t="s">
        <v>27</v>
      </c>
      <c r="C162" s="21">
        <v>5.57</v>
      </c>
      <c r="D162" s="21">
        <v>1.1499999999999999</v>
      </c>
      <c r="E162" s="21">
        <v>0.74</v>
      </c>
      <c r="F162" s="21">
        <v>0.35</v>
      </c>
      <c r="G162" s="21">
        <v>1.27</v>
      </c>
      <c r="H162" s="21">
        <v>0.16</v>
      </c>
      <c r="I162" s="21">
        <v>0.21</v>
      </c>
      <c r="J162" s="21">
        <f t="shared" si="32"/>
        <v>0.95999999999999908</v>
      </c>
      <c r="K162" s="21">
        <v>10.41</v>
      </c>
    </row>
    <row r="163" spans="1:11" s="25" customFormat="1" x14ac:dyDescent="0.25">
      <c r="A163" s="23"/>
      <c r="B163" s="20"/>
      <c r="C163" s="24">
        <f t="shared" ref="C163:K163" si="33">SUM(C151:C162)</f>
        <v>108.94</v>
      </c>
      <c r="D163" s="24">
        <f t="shared" si="33"/>
        <v>17.990000000000002</v>
      </c>
      <c r="E163" s="24">
        <f t="shared" si="33"/>
        <v>9.83</v>
      </c>
      <c r="F163" s="24">
        <f t="shared" si="33"/>
        <v>7.3299999999999992</v>
      </c>
      <c r="G163" s="24">
        <f t="shared" si="33"/>
        <v>15.5</v>
      </c>
      <c r="H163" s="26">
        <f t="shared" si="33"/>
        <v>2.2320000000000002</v>
      </c>
      <c r="I163" s="24">
        <f t="shared" si="33"/>
        <v>2.23</v>
      </c>
      <c r="J163" s="26">
        <f t="shared" si="33"/>
        <v>14.647999999999998</v>
      </c>
      <c r="K163" s="24">
        <f t="shared" si="33"/>
        <v>178.70000000000002</v>
      </c>
    </row>
    <row r="164" spans="1:11" s="25" customFormat="1" x14ac:dyDescent="0.25">
      <c r="A164" s="23"/>
      <c r="B164" s="20"/>
      <c r="C164" s="24"/>
      <c r="D164" s="24"/>
      <c r="E164" s="24"/>
      <c r="F164" s="24"/>
      <c r="G164" s="24"/>
      <c r="H164" s="26">
        <v>5.2</v>
      </c>
      <c r="I164" s="24"/>
      <c r="J164" s="26">
        <v>11.6</v>
      </c>
      <c r="K164" s="24"/>
    </row>
    <row r="165" spans="1:11" x14ac:dyDescent="0.25">
      <c r="A165" s="19">
        <f>A151+1</f>
        <v>1972</v>
      </c>
      <c r="B165" s="20" t="s">
        <v>16</v>
      </c>
      <c r="C165" s="21">
        <v>2.21</v>
      </c>
      <c r="D165" s="21">
        <v>0.65</v>
      </c>
      <c r="E165" s="21">
        <v>0.53</v>
      </c>
      <c r="F165" s="21">
        <v>0.16</v>
      </c>
      <c r="G165" s="21">
        <v>0.75</v>
      </c>
      <c r="H165" s="21">
        <v>0.08</v>
      </c>
      <c r="I165" s="21">
        <v>0.3</v>
      </c>
      <c r="J165" s="21">
        <f t="shared" ref="J165:J176" si="34">K165-SUM(C165:I165)</f>
        <v>0.72000000000000064</v>
      </c>
      <c r="K165" s="21">
        <v>5.4</v>
      </c>
    </row>
    <row r="166" spans="1:11" x14ac:dyDescent="0.25">
      <c r="A166" s="19"/>
      <c r="B166" s="20" t="s">
        <v>17</v>
      </c>
      <c r="C166" s="21">
        <v>2.16</v>
      </c>
      <c r="D166" s="21">
        <v>0.51</v>
      </c>
      <c r="E166" s="21">
        <v>0.42</v>
      </c>
      <c r="F166" s="21">
        <v>0.21</v>
      </c>
      <c r="G166" s="21">
        <v>1.21</v>
      </c>
      <c r="H166" s="21">
        <v>0.08</v>
      </c>
      <c r="I166" s="21">
        <v>0.18</v>
      </c>
      <c r="J166" s="21">
        <f t="shared" si="34"/>
        <v>0.54</v>
      </c>
      <c r="K166" s="21">
        <v>5.31</v>
      </c>
    </row>
    <row r="167" spans="1:11" x14ac:dyDescent="0.25">
      <c r="A167" s="19"/>
      <c r="B167" s="20" t="s">
        <v>18</v>
      </c>
      <c r="C167" s="21">
        <v>4.2699999999999996</v>
      </c>
      <c r="D167" s="21">
        <v>1.08</v>
      </c>
      <c r="E167" s="21">
        <v>0.6</v>
      </c>
      <c r="F167" s="21">
        <v>1.52</v>
      </c>
      <c r="G167" s="21">
        <v>1.5</v>
      </c>
      <c r="H167" s="21">
        <v>0.12</v>
      </c>
      <c r="I167" s="21">
        <v>0.19</v>
      </c>
      <c r="J167" s="21">
        <f t="shared" si="34"/>
        <v>1.1400000000000023</v>
      </c>
      <c r="K167" s="21">
        <v>10.42</v>
      </c>
    </row>
    <row r="168" spans="1:11" x14ac:dyDescent="0.25">
      <c r="A168" s="19"/>
      <c r="B168" s="20" t="s">
        <v>19</v>
      </c>
      <c r="C168" s="21">
        <v>3.99</v>
      </c>
      <c r="D168" s="21">
        <v>1.1599999999999999</v>
      </c>
      <c r="E168" s="21">
        <v>0.52</v>
      </c>
      <c r="F168" s="21">
        <v>0.48</v>
      </c>
      <c r="G168" s="21">
        <v>1.77</v>
      </c>
      <c r="H168" s="21">
        <v>0.28999999999999998</v>
      </c>
      <c r="I168" s="21">
        <v>0.3</v>
      </c>
      <c r="J168" s="21">
        <f t="shared" si="34"/>
        <v>1.4500000000000011</v>
      </c>
      <c r="K168" s="21">
        <v>9.9600000000000009</v>
      </c>
    </row>
    <row r="169" spans="1:11" x14ac:dyDescent="0.25">
      <c r="A169" s="19"/>
      <c r="B169" s="20" t="s">
        <v>20</v>
      </c>
      <c r="C169" s="21">
        <v>5.84</v>
      </c>
      <c r="D169" s="21">
        <v>1.3</v>
      </c>
      <c r="E169" s="21">
        <v>0.63</v>
      </c>
      <c r="F169" s="21">
        <v>0.63</v>
      </c>
      <c r="G169" s="21">
        <v>1.58</v>
      </c>
      <c r="H169" s="21">
        <v>0.12</v>
      </c>
      <c r="I169" s="21">
        <v>0.25</v>
      </c>
      <c r="J169" s="21">
        <f t="shared" si="34"/>
        <v>1.58</v>
      </c>
      <c r="K169" s="21">
        <v>11.93</v>
      </c>
    </row>
    <row r="170" spans="1:11" x14ac:dyDescent="0.25">
      <c r="A170" s="19"/>
      <c r="B170" s="20" t="s">
        <v>21</v>
      </c>
      <c r="C170" s="21">
        <v>5.57</v>
      </c>
      <c r="D170" s="21">
        <v>1.94</v>
      </c>
      <c r="E170" s="21">
        <v>0.69</v>
      </c>
      <c r="F170" s="21">
        <v>0.4</v>
      </c>
      <c r="G170" s="21">
        <v>1.37</v>
      </c>
      <c r="H170" s="21">
        <v>0.28000000000000003</v>
      </c>
      <c r="I170" s="21">
        <v>0.32</v>
      </c>
      <c r="J170" s="21">
        <f t="shared" si="34"/>
        <v>1.9500000000000011</v>
      </c>
      <c r="K170" s="21">
        <v>12.52</v>
      </c>
    </row>
    <row r="171" spans="1:11" x14ac:dyDescent="0.25">
      <c r="A171" s="19"/>
      <c r="B171" s="20" t="s">
        <v>22</v>
      </c>
      <c r="C171" s="21">
        <v>11.27</v>
      </c>
      <c r="D171" s="21">
        <v>2.38</v>
      </c>
      <c r="E171" s="21">
        <v>1.25</v>
      </c>
      <c r="F171" s="21">
        <v>0.84</v>
      </c>
      <c r="G171" s="21">
        <v>1.6</v>
      </c>
      <c r="H171" s="21">
        <v>0.28000000000000003</v>
      </c>
      <c r="I171" s="21">
        <v>0.7</v>
      </c>
      <c r="J171" s="21">
        <f t="shared" si="34"/>
        <v>2.4400000000000013</v>
      </c>
      <c r="K171" s="21">
        <v>20.76</v>
      </c>
    </row>
    <row r="172" spans="1:11" x14ac:dyDescent="0.25">
      <c r="A172" s="19"/>
      <c r="B172" s="20" t="s">
        <v>23</v>
      </c>
      <c r="C172" s="21">
        <v>12.04</v>
      </c>
      <c r="D172" s="21">
        <v>5.62</v>
      </c>
      <c r="E172" s="21">
        <v>1.0900000000000001</v>
      </c>
      <c r="F172" s="21">
        <v>0.83</v>
      </c>
      <c r="G172" s="21">
        <v>1.1100000000000001</v>
      </c>
      <c r="H172" s="21">
        <v>0.56999999999999995</v>
      </c>
      <c r="I172" s="21">
        <v>0.7</v>
      </c>
      <c r="J172" s="21">
        <f t="shared" si="34"/>
        <v>2.5500000000000043</v>
      </c>
      <c r="K172" s="21">
        <v>24.51</v>
      </c>
    </row>
    <row r="173" spans="1:11" x14ac:dyDescent="0.25">
      <c r="A173" s="19"/>
      <c r="B173" s="20" t="s">
        <v>24</v>
      </c>
      <c r="C173" s="21">
        <v>8.36</v>
      </c>
      <c r="D173" s="21">
        <v>2.02</v>
      </c>
      <c r="E173" s="21">
        <v>0.68</v>
      </c>
      <c r="F173" s="21">
        <v>0.97</v>
      </c>
      <c r="G173" s="21">
        <v>1.05</v>
      </c>
      <c r="H173" s="21">
        <v>0.15</v>
      </c>
      <c r="I173" s="21">
        <v>0.64</v>
      </c>
      <c r="J173" s="21">
        <f t="shared" si="34"/>
        <v>1.4199999999999982</v>
      </c>
      <c r="K173" s="21">
        <v>15.29</v>
      </c>
    </row>
    <row r="174" spans="1:11" x14ac:dyDescent="0.25">
      <c r="A174" s="19"/>
      <c r="B174" s="20" t="s">
        <v>25</v>
      </c>
      <c r="C174" s="21">
        <v>7.73</v>
      </c>
      <c r="D174" s="21">
        <v>1.1399999999999999</v>
      </c>
      <c r="E174" s="21">
        <v>0.52</v>
      </c>
      <c r="F174" s="21">
        <v>0.67</v>
      </c>
      <c r="G174" s="21">
        <v>1.1399999999999999</v>
      </c>
      <c r="H174" s="21">
        <v>0.1</v>
      </c>
      <c r="I174" s="21">
        <v>0.17</v>
      </c>
      <c r="J174" s="21">
        <f t="shared" si="34"/>
        <v>1.5899999999999999</v>
      </c>
      <c r="K174" s="21">
        <v>13.06</v>
      </c>
    </row>
    <row r="175" spans="1:11" x14ac:dyDescent="0.25">
      <c r="A175" s="19"/>
      <c r="B175" s="20" t="s">
        <v>26</v>
      </c>
      <c r="C175" s="21">
        <v>5.23</v>
      </c>
      <c r="D175" s="21">
        <v>0.88</v>
      </c>
      <c r="E175" s="21">
        <v>0.63</v>
      </c>
      <c r="F175" s="21">
        <v>0.23</v>
      </c>
      <c r="G175" s="21">
        <v>0.34</v>
      </c>
      <c r="H175" s="21">
        <v>0.1</v>
      </c>
      <c r="I175" s="21">
        <v>0.48</v>
      </c>
      <c r="J175" s="21">
        <f t="shared" si="34"/>
        <v>1.1099999999999994</v>
      </c>
      <c r="K175" s="21">
        <v>9</v>
      </c>
    </row>
    <row r="176" spans="1:11" x14ac:dyDescent="0.25">
      <c r="A176" s="19"/>
      <c r="B176" s="20" t="s">
        <v>27</v>
      </c>
      <c r="C176" s="21">
        <v>6.93</v>
      </c>
      <c r="D176" s="21">
        <v>1.88</v>
      </c>
      <c r="E176" s="21">
        <v>0.56000000000000005</v>
      </c>
      <c r="F176" s="21">
        <v>0.39</v>
      </c>
      <c r="G176" s="21">
        <v>0.31</v>
      </c>
      <c r="H176" s="21">
        <v>0.1</v>
      </c>
      <c r="I176" s="21">
        <v>0.37</v>
      </c>
      <c r="J176" s="21">
        <f t="shared" si="34"/>
        <v>1.2200000000000006</v>
      </c>
      <c r="K176" s="21">
        <v>11.76</v>
      </c>
    </row>
    <row r="177" spans="1:11" ht="14.25" customHeight="1" x14ac:dyDescent="0.25">
      <c r="A177" s="19">
        <f>A165+1</f>
        <v>1973</v>
      </c>
      <c r="B177" s="20" t="s">
        <v>16</v>
      </c>
      <c r="C177" s="21">
        <v>3.42</v>
      </c>
      <c r="D177" s="21">
        <v>0.55000000000000004</v>
      </c>
      <c r="E177" s="21">
        <v>0.4</v>
      </c>
      <c r="F177" s="21">
        <v>0.11</v>
      </c>
      <c r="G177" s="21">
        <v>0.23</v>
      </c>
      <c r="H177" s="21">
        <v>0.08</v>
      </c>
      <c r="I177" s="21">
        <v>0.56999999999999995</v>
      </c>
      <c r="J177" s="21">
        <f t="shared" ref="J177:J188" si="35">K177-SUM(C177:I177)</f>
        <v>0.9499999999999984</v>
      </c>
      <c r="K177" s="21">
        <v>6.31</v>
      </c>
    </row>
    <row r="178" spans="1:11" x14ac:dyDescent="0.25">
      <c r="A178" s="19"/>
      <c r="B178" s="20" t="s">
        <v>17</v>
      </c>
      <c r="C178" s="21">
        <v>3.83</v>
      </c>
      <c r="D178" s="21">
        <v>0.6</v>
      </c>
      <c r="E178" s="21">
        <v>0.5</v>
      </c>
      <c r="F178" s="21">
        <v>0.37</v>
      </c>
      <c r="G178" s="21">
        <v>0.18</v>
      </c>
      <c r="H178" s="21">
        <v>0.08</v>
      </c>
      <c r="I178" s="21">
        <v>0.27</v>
      </c>
      <c r="J178" s="21">
        <f t="shared" si="35"/>
        <v>0.96999999999999975</v>
      </c>
      <c r="K178" s="21">
        <v>6.8</v>
      </c>
    </row>
    <row r="179" spans="1:11" x14ac:dyDescent="0.25">
      <c r="A179" s="19"/>
      <c r="B179" s="20" t="s">
        <v>18</v>
      </c>
      <c r="C179" s="21">
        <v>6.63</v>
      </c>
      <c r="D179" s="21">
        <v>1.44</v>
      </c>
      <c r="E179" s="21">
        <v>0.9</v>
      </c>
      <c r="F179" s="21">
        <v>0.45</v>
      </c>
      <c r="G179" s="21">
        <v>0.44</v>
      </c>
      <c r="H179" s="21">
        <v>0.1</v>
      </c>
      <c r="I179" s="21">
        <v>0.28000000000000003</v>
      </c>
      <c r="J179" s="21">
        <f t="shared" si="35"/>
        <v>1.6900000000000013</v>
      </c>
      <c r="K179" s="21">
        <v>11.93</v>
      </c>
    </row>
    <row r="180" spans="1:11" x14ac:dyDescent="0.25">
      <c r="A180" s="19"/>
      <c r="B180" s="20" t="s">
        <v>19</v>
      </c>
      <c r="C180" s="21">
        <v>9.18</v>
      </c>
      <c r="D180" s="21">
        <v>2.82</v>
      </c>
      <c r="E180" s="21">
        <v>0.72</v>
      </c>
      <c r="F180" s="21">
        <v>1.72</v>
      </c>
      <c r="G180" s="21">
        <v>1.24</v>
      </c>
      <c r="H180" s="21">
        <v>0.14000000000000001</v>
      </c>
      <c r="I180" s="21">
        <v>0.36</v>
      </c>
      <c r="J180" s="21">
        <f t="shared" si="35"/>
        <v>2.4999999999999964</v>
      </c>
      <c r="K180" s="21">
        <v>18.68</v>
      </c>
    </row>
    <row r="181" spans="1:11" x14ac:dyDescent="0.25">
      <c r="A181" s="19"/>
      <c r="B181" s="20" t="s">
        <v>20</v>
      </c>
      <c r="C181" s="21">
        <v>9.5500000000000007</v>
      </c>
      <c r="D181" s="21">
        <v>1.76</v>
      </c>
      <c r="E181" s="21">
        <v>0.66</v>
      </c>
      <c r="F181" s="21">
        <v>1.05</v>
      </c>
      <c r="G181" s="21">
        <v>1.44</v>
      </c>
      <c r="H181" s="21">
        <v>0.21</v>
      </c>
      <c r="I181" s="21">
        <v>0.37</v>
      </c>
      <c r="J181" s="21">
        <f t="shared" si="35"/>
        <v>2.0699999999999985</v>
      </c>
      <c r="K181" s="21">
        <v>17.11</v>
      </c>
    </row>
    <row r="182" spans="1:11" x14ac:dyDescent="0.25">
      <c r="A182" s="19"/>
      <c r="B182" s="20" t="s">
        <v>21</v>
      </c>
      <c r="C182" s="21">
        <v>10.07</v>
      </c>
      <c r="D182" s="21">
        <v>2.2799999999999998</v>
      </c>
      <c r="E182" s="21">
        <v>0.67</v>
      </c>
      <c r="F182" s="21">
        <v>1.01</v>
      </c>
      <c r="G182" s="21">
        <v>1.05</v>
      </c>
      <c r="H182" s="21">
        <v>0.16</v>
      </c>
      <c r="I182" s="21">
        <v>0.38</v>
      </c>
      <c r="J182" s="21">
        <f t="shared" si="35"/>
        <v>2.7399999999999984</v>
      </c>
      <c r="K182" s="21">
        <v>18.36</v>
      </c>
    </row>
    <row r="183" spans="1:11" x14ac:dyDescent="0.25">
      <c r="A183" s="19"/>
      <c r="B183" s="20" t="s">
        <v>22</v>
      </c>
      <c r="C183" s="21">
        <v>16.57</v>
      </c>
      <c r="D183" s="21">
        <v>3.05</v>
      </c>
      <c r="E183" s="21">
        <v>1.1299999999999999</v>
      </c>
      <c r="F183" s="21">
        <v>1.21</v>
      </c>
      <c r="G183" s="21">
        <v>1.26</v>
      </c>
      <c r="H183" s="21">
        <v>0.54</v>
      </c>
      <c r="I183" s="21">
        <v>0.68</v>
      </c>
      <c r="J183" s="21">
        <f t="shared" si="35"/>
        <v>3.4800000000000004</v>
      </c>
      <c r="K183" s="21">
        <v>27.92</v>
      </c>
    </row>
    <row r="184" spans="1:11" x14ac:dyDescent="0.25">
      <c r="A184" s="19"/>
      <c r="B184" s="20" t="s">
        <v>23</v>
      </c>
      <c r="C184" s="21">
        <v>18.36</v>
      </c>
      <c r="D184" s="21">
        <v>5.9</v>
      </c>
      <c r="E184" s="21">
        <v>1.1100000000000001</v>
      </c>
      <c r="F184" s="21">
        <v>1.02</v>
      </c>
      <c r="G184" s="21">
        <v>1.08</v>
      </c>
      <c r="H184" s="21">
        <v>0.47</v>
      </c>
      <c r="I184" s="21">
        <v>1.35</v>
      </c>
      <c r="J184" s="21">
        <f t="shared" si="35"/>
        <v>3.6499999999999986</v>
      </c>
      <c r="K184" s="21">
        <v>32.94</v>
      </c>
    </row>
    <row r="185" spans="1:11" x14ac:dyDescent="0.25">
      <c r="A185" s="19"/>
      <c r="B185" s="20" t="s">
        <v>24</v>
      </c>
      <c r="C185" s="21">
        <v>12.08</v>
      </c>
      <c r="D185" s="21">
        <v>1.84</v>
      </c>
      <c r="E185" s="21">
        <v>0.59</v>
      </c>
      <c r="F185" s="21">
        <v>0.99</v>
      </c>
      <c r="G185" s="21">
        <v>1.34</v>
      </c>
      <c r="H185" s="21">
        <v>0.28000000000000003</v>
      </c>
      <c r="I185" s="21">
        <v>0.98</v>
      </c>
      <c r="J185" s="21">
        <f t="shared" si="35"/>
        <v>2.3999999999999986</v>
      </c>
      <c r="K185" s="21">
        <v>20.5</v>
      </c>
    </row>
    <row r="186" spans="1:11" x14ac:dyDescent="0.25">
      <c r="A186" s="19"/>
      <c r="B186" s="20" t="s">
        <v>25</v>
      </c>
      <c r="C186" s="21">
        <v>10.89</v>
      </c>
      <c r="D186" s="21">
        <v>1.1100000000000001</v>
      </c>
      <c r="E186" s="21">
        <v>1.0900000000000001</v>
      </c>
      <c r="F186" s="21">
        <v>0.87</v>
      </c>
      <c r="G186" s="21">
        <v>1.1599999999999999</v>
      </c>
      <c r="H186" s="21">
        <v>0.11</v>
      </c>
      <c r="I186" s="21">
        <v>0.53</v>
      </c>
      <c r="J186" s="21">
        <f t="shared" si="35"/>
        <v>2.3400000000000034</v>
      </c>
      <c r="K186" s="21">
        <v>18.100000000000001</v>
      </c>
    </row>
    <row r="187" spans="1:11" x14ac:dyDescent="0.25">
      <c r="A187" s="19"/>
      <c r="B187" s="20" t="s">
        <v>26</v>
      </c>
      <c r="C187" s="21">
        <v>8.69</v>
      </c>
      <c r="D187" s="21">
        <v>0.8</v>
      </c>
      <c r="E187" s="21">
        <v>0.75</v>
      </c>
      <c r="F187" s="21">
        <v>0.25</v>
      </c>
      <c r="G187" s="21">
        <v>3.93</v>
      </c>
      <c r="H187" s="21">
        <v>0.1</v>
      </c>
      <c r="I187" s="21">
        <v>0.46</v>
      </c>
      <c r="J187" s="21">
        <f t="shared" si="35"/>
        <v>2.3900000000000006</v>
      </c>
      <c r="K187" s="21">
        <v>17.37</v>
      </c>
    </row>
    <row r="188" spans="1:11" x14ac:dyDescent="0.25">
      <c r="A188" s="19"/>
      <c r="B188" s="20" t="s">
        <v>27</v>
      </c>
      <c r="C188" s="21">
        <v>8.42</v>
      </c>
      <c r="D188" s="21">
        <v>2.4</v>
      </c>
      <c r="E188" s="21">
        <v>0.44</v>
      </c>
      <c r="F188" s="21">
        <v>0.9</v>
      </c>
      <c r="G188" s="21">
        <v>0.37</v>
      </c>
      <c r="H188" s="21">
        <v>0.17</v>
      </c>
      <c r="I188" s="21">
        <v>0.56000000000000005</v>
      </c>
      <c r="J188" s="21">
        <f t="shared" si="35"/>
        <v>1.9299999999999997</v>
      </c>
      <c r="K188" s="21">
        <v>15.19</v>
      </c>
    </row>
    <row r="189" spans="1:11" x14ac:dyDescent="0.25">
      <c r="A189" s="19">
        <f>A177+1</f>
        <v>1974</v>
      </c>
      <c r="B189" s="20" t="s">
        <v>16</v>
      </c>
      <c r="C189" s="21">
        <v>5.48</v>
      </c>
      <c r="D189" s="21">
        <v>0.83</v>
      </c>
      <c r="E189" s="21">
        <v>0.39</v>
      </c>
      <c r="F189" s="21">
        <v>0.17</v>
      </c>
      <c r="G189" s="21">
        <v>0.35</v>
      </c>
      <c r="H189" s="21">
        <v>0.09</v>
      </c>
      <c r="I189" s="21">
        <v>0.68</v>
      </c>
      <c r="J189" s="21">
        <f t="shared" ref="J189:J200" si="36">K189-SUM(C189:I189)</f>
        <v>1.1500000000000012</v>
      </c>
      <c r="K189" s="21">
        <v>9.14</v>
      </c>
    </row>
    <row r="190" spans="1:11" x14ac:dyDescent="0.25">
      <c r="A190" s="19"/>
      <c r="B190" s="20" t="s">
        <v>17</v>
      </c>
      <c r="C190" s="21">
        <v>6.64</v>
      </c>
      <c r="D190" s="21">
        <v>0.7</v>
      </c>
      <c r="E190" s="21">
        <v>0.39</v>
      </c>
      <c r="F190" s="21">
        <v>0.32</v>
      </c>
      <c r="G190" s="21">
        <v>0.36</v>
      </c>
      <c r="H190" s="21">
        <v>0.13</v>
      </c>
      <c r="I190" s="21">
        <v>1.1100000000000001</v>
      </c>
      <c r="J190" s="21">
        <f t="shared" si="36"/>
        <v>1.3200000000000021</v>
      </c>
      <c r="K190" s="21">
        <v>10.97</v>
      </c>
    </row>
    <row r="191" spans="1:11" x14ac:dyDescent="0.25">
      <c r="A191" s="19"/>
      <c r="B191" s="20" t="s">
        <v>18</v>
      </c>
      <c r="C191" s="21">
        <v>8.52</v>
      </c>
      <c r="D191" s="21">
        <v>1.34</v>
      </c>
      <c r="E191" s="21">
        <v>0.52</v>
      </c>
      <c r="F191" s="21">
        <v>0.74</v>
      </c>
      <c r="G191" s="21">
        <v>0.5</v>
      </c>
      <c r="H191" s="21">
        <v>0.17</v>
      </c>
      <c r="I191" s="21">
        <v>0.64</v>
      </c>
      <c r="J191" s="21">
        <f t="shared" si="36"/>
        <v>3.1099999999999994</v>
      </c>
      <c r="K191" s="21">
        <v>15.54</v>
      </c>
    </row>
    <row r="192" spans="1:11" x14ac:dyDescent="0.25">
      <c r="A192" s="19"/>
      <c r="B192" s="20" t="s">
        <v>19</v>
      </c>
      <c r="C192" s="21">
        <v>11.62</v>
      </c>
      <c r="D192" s="21">
        <v>2.72</v>
      </c>
      <c r="E192" s="21">
        <v>0.75</v>
      </c>
      <c r="F192" s="21">
        <v>1.65</v>
      </c>
      <c r="G192" s="21">
        <v>0.95</v>
      </c>
      <c r="H192" s="21">
        <v>0.17</v>
      </c>
      <c r="I192" s="21">
        <v>0.49</v>
      </c>
      <c r="J192" s="21">
        <f t="shared" si="36"/>
        <v>3.0100000000000016</v>
      </c>
      <c r="K192" s="21">
        <v>21.36</v>
      </c>
    </row>
    <row r="193" spans="1:11" x14ac:dyDescent="0.25">
      <c r="A193" s="19"/>
      <c r="B193" s="20" t="s">
        <v>20</v>
      </c>
      <c r="C193" s="21">
        <v>14.3</v>
      </c>
      <c r="D193" s="21">
        <v>1.68</v>
      </c>
      <c r="E193" s="21">
        <v>0.87</v>
      </c>
      <c r="F193" s="21">
        <v>1.94</v>
      </c>
      <c r="G193" s="21">
        <v>0.98</v>
      </c>
      <c r="H193" s="21">
        <v>0.19</v>
      </c>
      <c r="I193" s="21">
        <v>0.63</v>
      </c>
      <c r="J193" s="21">
        <f t="shared" si="36"/>
        <v>2.6799999999999962</v>
      </c>
      <c r="K193" s="21">
        <v>23.27</v>
      </c>
    </row>
    <row r="194" spans="1:11" x14ac:dyDescent="0.25">
      <c r="A194" s="19"/>
      <c r="B194" s="20" t="s">
        <v>21</v>
      </c>
      <c r="C194" s="21">
        <v>15</v>
      </c>
      <c r="D194" s="21">
        <v>1.85</v>
      </c>
      <c r="E194" s="21">
        <v>0.56000000000000005</v>
      </c>
      <c r="F194" s="21">
        <v>1.87</v>
      </c>
      <c r="G194" s="21">
        <v>1.18</v>
      </c>
      <c r="H194" s="21">
        <v>0.21</v>
      </c>
      <c r="I194" s="21">
        <v>0.68</v>
      </c>
      <c r="J194" s="21">
        <f t="shared" si="36"/>
        <v>3.4299999999999997</v>
      </c>
      <c r="K194" s="21">
        <v>24.78</v>
      </c>
    </row>
    <row r="195" spans="1:11" x14ac:dyDescent="0.25">
      <c r="A195" s="19"/>
      <c r="B195" s="20" t="s">
        <v>22</v>
      </c>
      <c r="C195" s="21">
        <v>23.69</v>
      </c>
      <c r="D195" s="21">
        <v>3.21</v>
      </c>
      <c r="E195" s="21">
        <v>1.07</v>
      </c>
      <c r="F195" s="21">
        <v>2.39</v>
      </c>
      <c r="G195" s="21">
        <v>1.42</v>
      </c>
      <c r="H195" s="21">
        <v>0.47</v>
      </c>
      <c r="I195" s="21">
        <v>0.99</v>
      </c>
      <c r="J195" s="21">
        <f t="shared" si="36"/>
        <v>3.9199999999999946</v>
      </c>
      <c r="K195" s="21">
        <v>37.159999999999997</v>
      </c>
    </row>
    <row r="196" spans="1:11" x14ac:dyDescent="0.25">
      <c r="A196" s="19"/>
      <c r="B196" s="20" t="s">
        <v>23</v>
      </c>
      <c r="C196" s="21">
        <v>25.73</v>
      </c>
      <c r="D196" s="21">
        <v>4.95</v>
      </c>
      <c r="E196" s="21">
        <v>0.96</v>
      </c>
      <c r="F196" s="21">
        <v>2.4900000000000002</v>
      </c>
      <c r="G196" s="21">
        <v>1.32</v>
      </c>
      <c r="H196" s="21">
        <v>0.44</v>
      </c>
      <c r="I196" s="21">
        <v>1.42</v>
      </c>
      <c r="J196" s="21">
        <f t="shared" si="36"/>
        <v>3.9499999999999957</v>
      </c>
      <c r="K196" s="21">
        <v>41.26</v>
      </c>
    </row>
    <row r="197" spans="1:11" x14ac:dyDescent="0.25">
      <c r="A197" s="19"/>
      <c r="B197" s="20" t="s">
        <v>24</v>
      </c>
      <c r="C197" s="21">
        <v>19.600000000000001</v>
      </c>
      <c r="D197" s="21">
        <v>1.9</v>
      </c>
      <c r="E197" s="21">
        <v>0.63</v>
      </c>
      <c r="F197" s="21">
        <v>3.04</v>
      </c>
      <c r="G197" s="21">
        <v>1.17</v>
      </c>
      <c r="H197" s="21">
        <v>0.17</v>
      </c>
      <c r="I197" s="21">
        <v>0.57999999999999996</v>
      </c>
      <c r="J197" s="21">
        <f t="shared" si="36"/>
        <v>3.4000000000000021</v>
      </c>
      <c r="K197" s="21">
        <v>30.49</v>
      </c>
    </row>
    <row r="198" spans="1:11" x14ac:dyDescent="0.25">
      <c r="A198" s="19"/>
      <c r="B198" s="20" t="s">
        <v>25</v>
      </c>
      <c r="C198" s="21">
        <v>16.79</v>
      </c>
      <c r="D198" s="21">
        <v>1.29</v>
      </c>
      <c r="E198" s="21">
        <v>0.71</v>
      </c>
      <c r="F198" s="21">
        <v>1.57</v>
      </c>
      <c r="G198" s="21">
        <v>1.06</v>
      </c>
      <c r="H198" s="21">
        <v>0.18</v>
      </c>
      <c r="I198" s="21">
        <v>1</v>
      </c>
      <c r="J198" s="21">
        <f t="shared" si="36"/>
        <v>2.5800000000000018</v>
      </c>
      <c r="K198" s="21">
        <v>25.18</v>
      </c>
    </row>
    <row r="199" spans="1:11" x14ac:dyDescent="0.25">
      <c r="A199" s="19"/>
      <c r="B199" s="20" t="s">
        <v>26</v>
      </c>
      <c r="C199" s="21">
        <v>11.81</v>
      </c>
      <c r="D199" s="21">
        <v>1.57</v>
      </c>
      <c r="E199" s="21">
        <v>0.54</v>
      </c>
      <c r="F199" s="21">
        <v>0.27</v>
      </c>
      <c r="G199" s="21">
        <v>0.55000000000000004</v>
      </c>
      <c r="H199" s="21">
        <v>0.1</v>
      </c>
      <c r="I199" s="21">
        <v>0.53</v>
      </c>
      <c r="J199" s="21">
        <f t="shared" si="36"/>
        <v>1.4100000000000001</v>
      </c>
      <c r="K199" s="21">
        <v>16.78</v>
      </c>
    </row>
    <row r="200" spans="1:11" x14ac:dyDescent="0.25">
      <c r="A200" s="19"/>
      <c r="B200" s="20" t="s">
        <v>27</v>
      </c>
      <c r="C200" s="21">
        <v>10.3</v>
      </c>
      <c r="D200" s="21">
        <v>1.7</v>
      </c>
      <c r="E200" s="21">
        <v>0.68</v>
      </c>
      <c r="F200" s="21">
        <v>0.83</v>
      </c>
      <c r="G200" s="21">
        <v>0.4</v>
      </c>
      <c r="H200" s="21">
        <v>0.17</v>
      </c>
      <c r="I200" s="21">
        <v>0.74</v>
      </c>
      <c r="J200" s="21">
        <f t="shared" si="36"/>
        <v>1.7699999999999996</v>
      </c>
      <c r="K200" s="21">
        <v>16.59</v>
      </c>
    </row>
    <row r="201" spans="1:11" x14ac:dyDescent="0.25">
      <c r="A201" s="19">
        <f>A189+1</f>
        <v>1975</v>
      </c>
      <c r="B201" s="20" t="s">
        <v>16</v>
      </c>
      <c r="C201" s="21">
        <v>6.27</v>
      </c>
      <c r="D201" s="21">
        <v>0.74</v>
      </c>
      <c r="E201" s="21">
        <v>0.6</v>
      </c>
      <c r="F201" s="21">
        <v>0.32</v>
      </c>
      <c r="G201" s="21">
        <v>0.47</v>
      </c>
      <c r="H201" s="21">
        <v>0.1</v>
      </c>
      <c r="I201" s="21">
        <v>0.54</v>
      </c>
      <c r="J201" s="21">
        <f t="shared" ref="J201:J212" si="37">K201-SUM(C201:I201)</f>
        <v>1.1800000000000015</v>
      </c>
      <c r="K201" s="21">
        <v>10.220000000000001</v>
      </c>
    </row>
    <row r="202" spans="1:11" x14ac:dyDescent="0.25">
      <c r="A202" s="19"/>
      <c r="B202" s="20" t="s">
        <v>17</v>
      </c>
      <c r="C202" s="21">
        <v>8.7200000000000006</v>
      </c>
      <c r="D202" s="21">
        <v>0.89</v>
      </c>
      <c r="E202" s="21">
        <v>0.48</v>
      </c>
      <c r="F202" s="21">
        <v>0.3</v>
      </c>
      <c r="G202" s="21">
        <v>0.5</v>
      </c>
      <c r="H202" s="21">
        <v>0.1</v>
      </c>
      <c r="I202" s="21">
        <v>0.56000000000000005</v>
      </c>
      <c r="J202" s="21">
        <f t="shared" si="37"/>
        <v>1.3999999999999968</v>
      </c>
      <c r="K202" s="21">
        <v>12.95</v>
      </c>
    </row>
    <row r="203" spans="1:11" x14ac:dyDescent="0.25">
      <c r="A203" s="19"/>
      <c r="B203" s="20" t="s">
        <v>18</v>
      </c>
      <c r="C203" s="21">
        <v>15.61</v>
      </c>
      <c r="D203" s="21">
        <v>1.83</v>
      </c>
      <c r="E203" s="21">
        <v>0.75</v>
      </c>
      <c r="F203" s="21">
        <v>1.84</v>
      </c>
      <c r="G203" s="21">
        <v>0.84</v>
      </c>
      <c r="H203" s="21">
        <v>0.18</v>
      </c>
      <c r="I203" s="21">
        <v>1.05</v>
      </c>
      <c r="J203" s="21">
        <f t="shared" si="37"/>
        <v>2.9400000000000013</v>
      </c>
      <c r="K203" s="21">
        <v>25.04</v>
      </c>
    </row>
    <row r="204" spans="1:11" x14ac:dyDescent="0.25">
      <c r="A204" s="19"/>
      <c r="B204" s="20" t="s">
        <v>19</v>
      </c>
      <c r="C204" s="21">
        <v>15.18</v>
      </c>
      <c r="D204" s="21">
        <v>1.36</v>
      </c>
      <c r="E204" s="21">
        <v>0.69</v>
      </c>
      <c r="F204" s="21">
        <v>1.1599999999999999</v>
      </c>
      <c r="G204" s="21">
        <v>1.03</v>
      </c>
      <c r="H204" s="21">
        <v>0.18</v>
      </c>
      <c r="I204" s="21">
        <v>0.64</v>
      </c>
      <c r="J204" s="21">
        <f t="shared" si="37"/>
        <v>2.8999999999999986</v>
      </c>
      <c r="K204" s="21">
        <v>23.14</v>
      </c>
    </row>
    <row r="205" spans="1:11" x14ac:dyDescent="0.25">
      <c r="A205" s="19"/>
      <c r="B205" s="20" t="s">
        <v>20</v>
      </c>
      <c r="C205" s="21">
        <v>22.6</v>
      </c>
      <c r="D205" s="21">
        <v>2.04</v>
      </c>
      <c r="E205" s="21">
        <v>0.84</v>
      </c>
      <c r="F205" s="21">
        <v>2.19</v>
      </c>
      <c r="G205" s="21">
        <v>1.3</v>
      </c>
      <c r="H205" s="21">
        <v>0.25</v>
      </c>
      <c r="I205" s="21">
        <v>0.95</v>
      </c>
      <c r="J205" s="21">
        <f t="shared" si="37"/>
        <v>3.8500000000000014</v>
      </c>
      <c r="K205" s="21">
        <v>34.020000000000003</v>
      </c>
    </row>
    <row r="206" spans="1:11" x14ac:dyDescent="0.25">
      <c r="A206" s="19"/>
      <c r="B206" s="20" t="s">
        <v>21</v>
      </c>
      <c r="C206" s="21">
        <v>24.16</v>
      </c>
      <c r="D206" s="21">
        <v>1.36</v>
      </c>
      <c r="E206" s="21">
        <v>0.85</v>
      </c>
      <c r="F206" s="21">
        <v>2</v>
      </c>
      <c r="G206" s="21">
        <v>0.98</v>
      </c>
      <c r="H206" s="21">
        <v>0.27</v>
      </c>
      <c r="I206" s="21">
        <v>1.1499999999999999</v>
      </c>
      <c r="J206" s="21">
        <f t="shared" si="37"/>
        <v>3.7399999999999984</v>
      </c>
      <c r="K206" s="21">
        <v>34.51</v>
      </c>
    </row>
    <row r="207" spans="1:11" x14ac:dyDescent="0.25">
      <c r="A207" s="19"/>
      <c r="B207" s="20" t="s">
        <v>22</v>
      </c>
      <c r="C207" s="21">
        <v>32.54</v>
      </c>
      <c r="D207" s="21">
        <v>3.21</v>
      </c>
      <c r="E207" s="21">
        <v>1.2</v>
      </c>
      <c r="F207" s="21">
        <v>2.54</v>
      </c>
      <c r="G207" s="21">
        <v>1.32</v>
      </c>
      <c r="H207" s="21">
        <v>0.52</v>
      </c>
      <c r="I207" s="21">
        <v>1.88</v>
      </c>
      <c r="J207" s="21">
        <f t="shared" si="37"/>
        <v>4.4499999999999886</v>
      </c>
      <c r="K207" s="21">
        <v>47.66</v>
      </c>
    </row>
    <row r="208" spans="1:11" x14ac:dyDescent="0.25">
      <c r="A208" s="19"/>
      <c r="B208" s="20" t="s">
        <v>23</v>
      </c>
      <c r="C208" s="21">
        <v>31.93</v>
      </c>
      <c r="D208" s="21">
        <v>4.3499999999999996</v>
      </c>
      <c r="E208" s="21">
        <v>1.02</v>
      </c>
      <c r="F208" s="21">
        <v>2.4300000000000002</v>
      </c>
      <c r="G208" s="21">
        <v>1.1000000000000001</v>
      </c>
      <c r="H208" s="21">
        <v>0.41</v>
      </c>
      <c r="I208" s="21">
        <v>1.63</v>
      </c>
      <c r="J208" s="21">
        <f t="shared" si="37"/>
        <v>4.9399999999999977</v>
      </c>
      <c r="K208" s="21">
        <v>47.81</v>
      </c>
    </row>
    <row r="209" spans="1:11" x14ac:dyDescent="0.25">
      <c r="A209" s="19"/>
      <c r="B209" s="20" t="s">
        <v>24</v>
      </c>
      <c r="C209" s="21">
        <v>24.67</v>
      </c>
      <c r="D209" s="21">
        <v>2.12</v>
      </c>
      <c r="E209" s="21">
        <v>0.66</v>
      </c>
      <c r="F209" s="21">
        <v>2.4500000000000002</v>
      </c>
      <c r="G209" s="21">
        <v>0.81</v>
      </c>
      <c r="H209" s="21">
        <v>0.18</v>
      </c>
      <c r="I209" s="21">
        <v>0.26</v>
      </c>
      <c r="J209" s="21">
        <f t="shared" si="37"/>
        <v>3.5999999999999979</v>
      </c>
      <c r="K209" s="21">
        <v>34.75</v>
      </c>
    </row>
    <row r="210" spans="1:11" x14ac:dyDescent="0.25">
      <c r="A210" s="19"/>
      <c r="B210" s="20" t="s">
        <v>25</v>
      </c>
      <c r="C210" s="21">
        <v>20.82</v>
      </c>
      <c r="D210" s="21">
        <v>1.18</v>
      </c>
      <c r="E210" s="21">
        <v>0.67</v>
      </c>
      <c r="F210" s="21">
        <v>1.79</v>
      </c>
      <c r="G210" s="21">
        <v>1.04</v>
      </c>
      <c r="H210" s="21">
        <v>0.19</v>
      </c>
      <c r="I210" s="21">
        <v>1.0900000000000001</v>
      </c>
      <c r="J210" s="21">
        <f t="shared" si="37"/>
        <v>3.1799999999999997</v>
      </c>
      <c r="K210" s="21">
        <v>29.96</v>
      </c>
    </row>
    <row r="211" spans="1:11" x14ac:dyDescent="0.25">
      <c r="A211" s="19"/>
      <c r="B211" s="20" t="s">
        <v>26</v>
      </c>
      <c r="C211" s="21">
        <v>12.43</v>
      </c>
      <c r="D211" s="21">
        <v>1.1000000000000001</v>
      </c>
      <c r="E211" s="21">
        <v>0.5</v>
      </c>
      <c r="F211" s="21">
        <v>0.61</v>
      </c>
      <c r="G211" s="21">
        <v>0.44</v>
      </c>
      <c r="H211" s="21">
        <v>0.13</v>
      </c>
      <c r="I211" s="21">
        <v>0.43</v>
      </c>
      <c r="J211" s="21">
        <f t="shared" si="37"/>
        <v>1.4700000000000006</v>
      </c>
      <c r="K211" s="21">
        <v>17.11</v>
      </c>
    </row>
    <row r="212" spans="1:11" x14ac:dyDescent="0.25">
      <c r="A212" s="19"/>
      <c r="B212" s="20" t="s">
        <v>27</v>
      </c>
      <c r="C212" s="21">
        <v>10.029999999999999</v>
      </c>
      <c r="D212" s="21">
        <v>2.0299999999999998</v>
      </c>
      <c r="E212" s="21">
        <v>0.59</v>
      </c>
      <c r="F212" s="21">
        <v>0.78</v>
      </c>
      <c r="G212" s="21">
        <v>0.39</v>
      </c>
      <c r="H212" s="21">
        <v>0.2</v>
      </c>
      <c r="I212" s="21">
        <v>0.81</v>
      </c>
      <c r="J212" s="21">
        <f t="shared" si="37"/>
        <v>2.5200000000000031</v>
      </c>
      <c r="K212" s="21">
        <v>17.350000000000001</v>
      </c>
    </row>
    <row r="213" spans="1:11" x14ac:dyDescent="0.25">
      <c r="A213" s="19">
        <f>A201+1</f>
        <v>1976</v>
      </c>
      <c r="B213" s="20" t="s">
        <v>16</v>
      </c>
      <c r="C213" s="21">
        <v>8.14</v>
      </c>
      <c r="D213" s="21">
        <v>0.83</v>
      </c>
      <c r="E213" s="21">
        <v>0.52</v>
      </c>
      <c r="F213" s="21">
        <v>0.49</v>
      </c>
      <c r="G213" s="21">
        <v>0.51</v>
      </c>
      <c r="H213" s="21">
        <v>0.16</v>
      </c>
      <c r="I213" s="21">
        <v>0.56999999999999995</v>
      </c>
      <c r="J213" s="21">
        <f t="shared" ref="J213:J224" si="38">K213-SUM(C213:I213)</f>
        <v>1.6099999999999994</v>
      </c>
      <c r="K213" s="21">
        <v>12.83</v>
      </c>
    </row>
    <row r="214" spans="1:11" x14ac:dyDescent="0.25">
      <c r="A214" s="19"/>
      <c r="B214" s="20" t="s">
        <v>17</v>
      </c>
      <c r="C214" s="21">
        <v>9.56</v>
      </c>
      <c r="D214" s="21">
        <v>0.62</v>
      </c>
      <c r="E214" s="21">
        <v>0.48</v>
      </c>
      <c r="F214" s="21">
        <v>0.54</v>
      </c>
      <c r="G214" s="21">
        <v>0.44</v>
      </c>
      <c r="H214" s="21">
        <v>0.14000000000000001</v>
      </c>
      <c r="I214" s="21">
        <v>1.34</v>
      </c>
      <c r="J214" s="21">
        <f t="shared" si="38"/>
        <v>1.9500000000000011</v>
      </c>
      <c r="K214" s="21">
        <v>15.07</v>
      </c>
    </row>
    <row r="215" spans="1:11" x14ac:dyDescent="0.25">
      <c r="A215" s="19"/>
      <c r="B215" s="20" t="s">
        <v>18</v>
      </c>
      <c r="C215" s="21">
        <v>12.86</v>
      </c>
      <c r="D215" s="21">
        <v>1.19</v>
      </c>
      <c r="E215" s="21">
        <v>0.6</v>
      </c>
      <c r="F215" s="21">
        <v>1.34</v>
      </c>
      <c r="G215" s="21">
        <v>0.53</v>
      </c>
      <c r="H215" s="21">
        <v>0.17</v>
      </c>
      <c r="I215" s="21">
        <v>0.91</v>
      </c>
      <c r="J215" s="21">
        <f t="shared" si="38"/>
        <v>2.8299999999999983</v>
      </c>
      <c r="K215" s="21">
        <v>20.43</v>
      </c>
    </row>
    <row r="216" spans="1:11" x14ac:dyDescent="0.25">
      <c r="A216" s="19"/>
      <c r="B216" s="20" t="s">
        <v>19</v>
      </c>
      <c r="C216" s="21">
        <v>19.25</v>
      </c>
      <c r="D216" s="21">
        <v>1.85</v>
      </c>
      <c r="E216" s="21">
        <v>0.78</v>
      </c>
      <c r="F216" s="21">
        <v>2.23</v>
      </c>
      <c r="G216" s="21">
        <v>1.01</v>
      </c>
      <c r="H216" s="21">
        <v>0.24</v>
      </c>
      <c r="I216" s="21">
        <v>1.02</v>
      </c>
      <c r="J216" s="21">
        <f t="shared" si="38"/>
        <v>4.4699999999999989</v>
      </c>
      <c r="K216" s="21">
        <v>30.85</v>
      </c>
    </row>
    <row r="217" spans="1:11" x14ac:dyDescent="0.25">
      <c r="A217" s="19"/>
      <c r="B217" s="20" t="s">
        <v>20</v>
      </c>
      <c r="C217" s="21">
        <v>22.84</v>
      </c>
      <c r="D217" s="21">
        <v>1.4</v>
      </c>
      <c r="E217" s="21">
        <v>0.88</v>
      </c>
      <c r="F217" s="21">
        <v>1.99</v>
      </c>
      <c r="G217" s="21">
        <v>1.02</v>
      </c>
      <c r="H217" s="21">
        <v>0.28999999999999998</v>
      </c>
      <c r="I217" s="21">
        <v>0.94</v>
      </c>
      <c r="J217" s="21">
        <f t="shared" si="38"/>
        <v>3.8300000000000018</v>
      </c>
      <c r="K217" s="21">
        <v>33.19</v>
      </c>
    </row>
    <row r="218" spans="1:11" x14ac:dyDescent="0.25">
      <c r="A218" s="19"/>
      <c r="B218" s="20" t="s">
        <v>21</v>
      </c>
      <c r="C218" s="21">
        <v>22.79</v>
      </c>
      <c r="D218" s="21">
        <v>1.5</v>
      </c>
      <c r="E218" s="21">
        <v>0.89</v>
      </c>
      <c r="F218" s="21">
        <v>1.89</v>
      </c>
      <c r="G218" s="21">
        <v>0.99</v>
      </c>
      <c r="H218" s="21">
        <v>0.28999999999999998</v>
      </c>
      <c r="I218" s="21">
        <v>0.74</v>
      </c>
      <c r="J218" s="21">
        <f t="shared" si="38"/>
        <v>4.4000000000000057</v>
      </c>
      <c r="K218" s="21">
        <v>33.49</v>
      </c>
    </row>
    <row r="219" spans="1:11" x14ac:dyDescent="0.25">
      <c r="A219" s="19"/>
      <c r="B219" s="20" t="s">
        <v>22</v>
      </c>
      <c r="C219" s="21">
        <v>29.12</v>
      </c>
      <c r="D219" s="21">
        <v>3.06</v>
      </c>
      <c r="E219" s="21">
        <v>1.39</v>
      </c>
      <c r="F219" s="21">
        <v>1.84</v>
      </c>
      <c r="G219" s="21">
        <v>1.51</v>
      </c>
      <c r="H219" s="21">
        <v>0.68</v>
      </c>
      <c r="I219" s="21">
        <v>1.46</v>
      </c>
      <c r="J219" s="21">
        <f t="shared" si="38"/>
        <v>7.1299999999999955</v>
      </c>
      <c r="K219" s="21">
        <v>46.19</v>
      </c>
    </row>
    <row r="220" spans="1:11" x14ac:dyDescent="0.25">
      <c r="A220" s="19"/>
      <c r="B220" s="20" t="s">
        <v>23</v>
      </c>
      <c r="C220" s="21">
        <v>28.68</v>
      </c>
      <c r="D220" s="21">
        <v>6.22</v>
      </c>
      <c r="E220" s="21">
        <v>0.85</v>
      </c>
      <c r="F220" s="21">
        <v>2.04</v>
      </c>
      <c r="G220" s="21">
        <v>0.98</v>
      </c>
      <c r="H220" s="21">
        <v>0.46</v>
      </c>
      <c r="I220" s="21">
        <v>1.51</v>
      </c>
      <c r="J220" s="21">
        <f t="shared" si="38"/>
        <v>5.970000000000006</v>
      </c>
      <c r="K220" s="21">
        <v>46.71</v>
      </c>
    </row>
    <row r="221" spans="1:11" x14ac:dyDescent="0.25">
      <c r="A221" s="19"/>
      <c r="B221" s="20" t="s">
        <v>24</v>
      </c>
      <c r="C221" s="21">
        <v>23.23</v>
      </c>
      <c r="D221" s="21">
        <v>2.52</v>
      </c>
      <c r="E221" s="21">
        <v>0.82</v>
      </c>
      <c r="F221" s="21">
        <v>1.99</v>
      </c>
      <c r="G221" s="21">
        <v>1.21</v>
      </c>
      <c r="H221" s="21">
        <v>0.25</v>
      </c>
      <c r="I221" s="21">
        <v>0.89</v>
      </c>
      <c r="J221" s="21">
        <f t="shared" si="38"/>
        <v>4.7399999999999984</v>
      </c>
      <c r="K221" s="21">
        <v>35.65</v>
      </c>
    </row>
    <row r="222" spans="1:11" x14ac:dyDescent="0.25">
      <c r="A222" s="19"/>
      <c r="B222" s="20" t="s">
        <v>25</v>
      </c>
      <c r="C222" s="21">
        <v>17.690000000000001</v>
      </c>
      <c r="D222" s="21">
        <v>1.21</v>
      </c>
      <c r="E222" s="21">
        <v>0.74</v>
      </c>
      <c r="F222" s="21">
        <v>1.88</v>
      </c>
      <c r="G222" s="21">
        <v>0.92</v>
      </c>
      <c r="H222" s="21">
        <v>0.19</v>
      </c>
      <c r="I222" s="21">
        <v>1.34</v>
      </c>
      <c r="J222" s="21">
        <f t="shared" si="38"/>
        <v>3.6699999999999982</v>
      </c>
      <c r="K222" s="21">
        <v>27.64</v>
      </c>
    </row>
    <row r="223" spans="1:11" x14ac:dyDescent="0.25">
      <c r="A223" s="19"/>
      <c r="B223" s="20" t="s">
        <v>26</v>
      </c>
      <c r="C223" s="21">
        <v>10.55</v>
      </c>
      <c r="D223" s="21">
        <v>1.06</v>
      </c>
      <c r="E223" s="21">
        <v>0.64</v>
      </c>
      <c r="F223" s="21">
        <v>0.76</v>
      </c>
      <c r="G223" s="21">
        <v>0.69</v>
      </c>
      <c r="H223" s="21">
        <v>0.16</v>
      </c>
      <c r="I223" s="21">
        <v>0.55000000000000004</v>
      </c>
      <c r="J223" s="21">
        <f t="shared" si="38"/>
        <v>4.2999999999999989</v>
      </c>
      <c r="K223" s="21">
        <v>18.71</v>
      </c>
    </row>
    <row r="224" spans="1:11" x14ac:dyDescent="0.25">
      <c r="A224" s="19"/>
      <c r="B224" s="20" t="s">
        <v>27</v>
      </c>
      <c r="C224" s="21">
        <v>9.3800000000000008</v>
      </c>
      <c r="D224" s="21">
        <v>1.59</v>
      </c>
      <c r="E224" s="21">
        <v>0.86</v>
      </c>
      <c r="F224" s="21">
        <v>1.01</v>
      </c>
      <c r="G224" s="21">
        <v>0.47</v>
      </c>
      <c r="H224" s="21">
        <v>0.24</v>
      </c>
      <c r="I224" s="21">
        <v>1.18</v>
      </c>
      <c r="J224" s="21">
        <f t="shared" si="38"/>
        <v>4.0599999999999987</v>
      </c>
      <c r="K224" s="21">
        <v>18.79</v>
      </c>
    </row>
    <row r="225" spans="1:11" x14ac:dyDescent="0.25">
      <c r="A225" s="19">
        <f>A213+1</f>
        <v>1977</v>
      </c>
      <c r="B225" s="20" t="s">
        <v>16</v>
      </c>
      <c r="C225" s="21">
        <v>6.26</v>
      </c>
      <c r="D225" s="21">
        <v>0.77</v>
      </c>
      <c r="E225" s="21">
        <v>0.75</v>
      </c>
      <c r="F225" s="21">
        <v>0.47</v>
      </c>
      <c r="G225" s="21">
        <v>0.41</v>
      </c>
      <c r="H225" s="21">
        <v>0.22</v>
      </c>
      <c r="I225" s="21">
        <v>0.83</v>
      </c>
      <c r="J225" s="21">
        <f t="shared" ref="J225:J236" si="39">K225-SUM(C225:I225)</f>
        <v>2.8199999999999985</v>
      </c>
      <c r="K225" s="21">
        <v>12.53</v>
      </c>
    </row>
    <row r="226" spans="1:11" x14ac:dyDescent="0.25">
      <c r="A226" s="19"/>
      <c r="B226" s="20" t="s">
        <v>17</v>
      </c>
      <c r="C226" s="21">
        <v>8.43</v>
      </c>
      <c r="D226" s="21">
        <v>0.61</v>
      </c>
      <c r="E226" s="21">
        <v>1.0900000000000001</v>
      </c>
      <c r="F226" s="21">
        <v>0.61</v>
      </c>
      <c r="G226" s="21">
        <v>0.5</v>
      </c>
      <c r="H226" s="21">
        <v>0.18</v>
      </c>
      <c r="I226" s="21">
        <v>0.38</v>
      </c>
      <c r="J226" s="21">
        <f t="shared" si="39"/>
        <v>2.3000000000000007</v>
      </c>
      <c r="K226" s="21">
        <v>14.1</v>
      </c>
    </row>
    <row r="227" spans="1:11" x14ac:dyDescent="0.25">
      <c r="A227" s="19"/>
      <c r="B227" s="20" t="s">
        <v>18</v>
      </c>
      <c r="C227" s="21">
        <v>14.15</v>
      </c>
      <c r="D227" s="21">
        <v>0.93</v>
      </c>
      <c r="E227" s="21">
        <v>0.98</v>
      </c>
      <c r="F227" s="21">
        <v>2</v>
      </c>
      <c r="G227" s="21">
        <v>0.6</v>
      </c>
      <c r="H227" s="21">
        <v>0.21</v>
      </c>
      <c r="I227" s="21">
        <v>0.34</v>
      </c>
      <c r="J227" s="21">
        <f t="shared" si="39"/>
        <v>2.9399999999999977</v>
      </c>
      <c r="K227" s="21">
        <v>22.15</v>
      </c>
    </row>
    <row r="228" spans="1:11" x14ac:dyDescent="0.25">
      <c r="A228" s="19"/>
      <c r="B228" s="20" t="s">
        <v>19</v>
      </c>
      <c r="C228" s="21">
        <v>15.97</v>
      </c>
      <c r="D228" s="21">
        <v>2.81</v>
      </c>
      <c r="E228" s="21">
        <v>1.0900000000000001</v>
      </c>
      <c r="F228" s="21">
        <v>2.23</v>
      </c>
      <c r="G228" s="21">
        <v>1.27</v>
      </c>
      <c r="H228" s="21">
        <v>0.26</v>
      </c>
      <c r="I228" s="21">
        <v>0.5</v>
      </c>
      <c r="J228" s="21">
        <f t="shared" si="39"/>
        <v>5.009999999999998</v>
      </c>
      <c r="K228" s="21">
        <v>29.14</v>
      </c>
    </row>
    <row r="229" spans="1:11" x14ac:dyDescent="0.25">
      <c r="A229" s="19"/>
      <c r="B229" s="20" t="s">
        <v>20</v>
      </c>
      <c r="C229" s="21">
        <v>16.63</v>
      </c>
      <c r="D229" s="21">
        <v>2.19</v>
      </c>
      <c r="E229" s="21">
        <v>1.23</v>
      </c>
      <c r="F229" s="21">
        <v>2.12</v>
      </c>
      <c r="G229" s="21">
        <v>1.0900000000000001</v>
      </c>
      <c r="H229" s="21">
        <v>0.32</v>
      </c>
      <c r="I229" s="21">
        <v>0.53</v>
      </c>
      <c r="J229" s="21">
        <f t="shared" si="39"/>
        <v>4.8799999999999955</v>
      </c>
      <c r="K229" s="21">
        <v>28.99</v>
      </c>
    </row>
    <row r="230" spans="1:11" x14ac:dyDescent="0.25">
      <c r="A230" s="19"/>
      <c r="B230" s="20" t="s">
        <v>21</v>
      </c>
      <c r="C230" s="21">
        <v>22.26</v>
      </c>
      <c r="D230" s="21">
        <v>2.39</v>
      </c>
      <c r="E230" s="21">
        <v>1.1499999999999999</v>
      </c>
      <c r="F230" s="21">
        <v>1.73</v>
      </c>
      <c r="G230" s="21">
        <v>0.99</v>
      </c>
      <c r="H230" s="21">
        <v>0.33</v>
      </c>
      <c r="I230" s="21">
        <v>0.8</v>
      </c>
      <c r="J230" s="21">
        <f t="shared" si="39"/>
        <v>6.1000000000000014</v>
      </c>
      <c r="K230" s="21">
        <v>35.75</v>
      </c>
    </row>
    <row r="231" spans="1:11" x14ac:dyDescent="0.25">
      <c r="A231" s="19"/>
      <c r="B231" s="20" t="s">
        <v>22</v>
      </c>
      <c r="C231" s="21">
        <v>28.82</v>
      </c>
      <c r="D231" s="21">
        <v>4.57</v>
      </c>
      <c r="E231" s="21">
        <v>1.81</v>
      </c>
      <c r="F231" s="21">
        <v>2.4700000000000002</v>
      </c>
      <c r="G231" s="21">
        <v>1.43</v>
      </c>
      <c r="H231" s="21">
        <v>1</v>
      </c>
      <c r="I231" s="21">
        <v>1.44</v>
      </c>
      <c r="J231" s="21">
        <f t="shared" si="39"/>
        <v>8.5600000000000023</v>
      </c>
      <c r="K231" s="21">
        <v>50.1</v>
      </c>
    </row>
    <row r="232" spans="1:11" x14ac:dyDescent="0.25">
      <c r="A232" s="19"/>
      <c r="B232" s="20" t="s">
        <v>23</v>
      </c>
      <c r="C232" s="21">
        <v>30.95</v>
      </c>
      <c r="D232" s="21">
        <v>7.51</v>
      </c>
      <c r="E232" s="21">
        <v>1.31</v>
      </c>
      <c r="F232" s="21">
        <v>2.34</v>
      </c>
      <c r="G232" s="21">
        <v>1.26</v>
      </c>
      <c r="H232" s="21">
        <v>0.63</v>
      </c>
      <c r="I232" s="21">
        <v>0.37</v>
      </c>
      <c r="J232" s="21">
        <f t="shared" si="39"/>
        <v>6.8000000000000043</v>
      </c>
      <c r="K232" s="21">
        <v>51.17</v>
      </c>
    </row>
    <row r="233" spans="1:11" x14ac:dyDescent="0.25">
      <c r="A233" s="19"/>
      <c r="B233" s="20" t="s">
        <v>24</v>
      </c>
      <c r="C233" s="21">
        <v>25.11</v>
      </c>
      <c r="D233" s="21">
        <v>2.5099999999999998</v>
      </c>
      <c r="E233" s="21">
        <v>1.1299999999999999</v>
      </c>
      <c r="F233" s="21">
        <v>2.5499999999999998</v>
      </c>
      <c r="G233" s="21">
        <v>1.21</v>
      </c>
      <c r="H233" s="21">
        <v>0.32</v>
      </c>
      <c r="I233" s="21">
        <v>0.64</v>
      </c>
      <c r="J233" s="21">
        <f t="shared" si="39"/>
        <v>5.5600000000000023</v>
      </c>
      <c r="K233" s="21">
        <v>39.03</v>
      </c>
    </row>
    <row r="234" spans="1:11" x14ac:dyDescent="0.25">
      <c r="A234" s="19"/>
      <c r="B234" s="20" t="s">
        <v>25</v>
      </c>
      <c r="C234" s="21">
        <v>22.45</v>
      </c>
      <c r="D234" s="21">
        <v>1.1200000000000001</v>
      </c>
      <c r="E234" s="21">
        <v>1.08</v>
      </c>
      <c r="F234" s="21">
        <v>2.72</v>
      </c>
      <c r="G234" s="21">
        <v>0.96</v>
      </c>
      <c r="H234" s="21">
        <v>0.27</v>
      </c>
      <c r="I234" s="21">
        <v>0.75</v>
      </c>
      <c r="J234" s="21">
        <f t="shared" si="39"/>
        <v>4.850000000000005</v>
      </c>
      <c r="K234" s="21">
        <v>34.200000000000003</v>
      </c>
    </row>
    <row r="235" spans="1:11" x14ac:dyDescent="0.25">
      <c r="A235" s="19"/>
      <c r="B235" s="20" t="s">
        <v>26</v>
      </c>
      <c r="C235" s="21">
        <v>14.99</v>
      </c>
      <c r="D235" s="21">
        <v>0.91</v>
      </c>
      <c r="E235" s="21">
        <v>0.99</v>
      </c>
      <c r="F235" s="21">
        <v>0.71</v>
      </c>
      <c r="G235" s="21">
        <v>0.67</v>
      </c>
      <c r="H235" s="21">
        <v>0.24</v>
      </c>
      <c r="I235" s="21">
        <v>0.53</v>
      </c>
      <c r="J235" s="21">
        <f t="shared" si="39"/>
        <v>3.769999999999996</v>
      </c>
      <c r="K235" s="21">
        <v>22.81</v>
      </c>
    </row>
    <row r="236" spans="1:11" x14ac:dyDescent="0.25">
      <c r="A236" s="19"/>
      <c r="B236" s="20" t="s">
        <v>27</v>
      </c>
      <c r="C236" s="21">
        <v>12.31</v>
      </c>
      <c r="D236" s="21">
        <v>2.4</v>
      </c>
      <c r="E236" s="21">
        <v>0.99</v>
      </c>
      <c r="F236" s="21">
        <v>0.68</v>
      </c>
      <c r="G236" s="21">
        <v>0.46</v>
      </c>
      <c r="H236" s="21">
        <v>0.34</v>
      </c>
      <c r="I236" s="21">
        <v>0.92</v>
      </c>
      <c r="J236" s="21">
        <f t="shared" si="39"/>
        <v>3.8099999999999952</v>
      </c>
      <c r="K236" s="21">
        <v>21.91</v>
      </c>
    </row>
    <row r="237" spans="1:11" x14ac:dyDescent="0.25">
      <c r="A237" s="19">
        <f>A225+1</f>
        <v>1978</v>
      </c>
      <c r="B237" s="20" t="s">
        <v>16</v>
      </c>
      <c r="C237" s="21">
        <v>9.3699999999999992</v>
      </c>
      <c r="D237" s="21">
        <v>0.93</v>
      </c>
      <c r="E237" s="21">
        <v>0.97</v>
      </c>
      <c r="F237" s="21">
        <v>0.36</v>
      </c>
      <c r="G237" s="21">
        <v>0.56999999999999995</v>
      </c>
      <c r="H237" s="21">
        <v>0.3</v>
      </c>
      <c r="I237" s="21">
        <v>1.4</v>
      </c>
      <c r="J237" s="21">
        <f t="shared" ref="J237:J248" si="40">K237-SUM(C237:I237)</f>
        <v>2.8899999999999988</v>
      </c>
      <c r="K237" s="21">
        <v>16.79</v>
      </c>
    </row>
    <row r="238" spans="1:11" x14ac:dyDescent="0.25">
      <c r="A238" s="19"/>
      <c r="B238" s="20" t="s">
        <v>17</v>
      </c>
      <c r="C238" s="21">
        <v>12.6</v>
      </c>
      <c r="D238" s="21">
        <v>0.68</v>
      </c>
      <c r="E238" s="21">
        <v>0.74</v>
      </c>
      <c r="F238" s="21">
        <v>0.65</v>
      </c>
      <c r="G238" s="21">
        <v>0.56999999999999995</v>
      </c>
      <c r="H238" s="21">
        <v>0.26</v>
      </c>
      <c r="I238" s="21">
        <v>0.78</v>
      </c>
      <c r="J238" s="21">
        <f t="shared" si="40"/>
        <v>2.8699999999999974</v>
      </c>
      <c r="K238" s="21">
        <v>19.149999999999999</v>
      </c>
    </row>
    <row r="239" spans="1:11" x14ac:dyDescent="0.25">
      <c r="A239" s="19"/>
      <c r="B239" s="20" t="s">
        <v>18</v>
      </c>
      <c r="C239" s="21">
        <v>18.66</v>
      </c>
      <c r="D239" s="21">
        <v>2.0699999999999998</v>
      </c>
      <c r="E239" s="21">
        <v>1.02</v>
      </c>
      <c r="F239" s="21">
        <v>2.0099999999999998</v>
      </c>
      <c r="G239" s="21">
        <v>1.08</v>
      </c>
      <c r="H239" s="21">
        <v>0.37</v>
      </c>
      <c r="I239" s="21">
        <v>1.17</v>
      </c>
      <c r="J239" s="21">
        <f t="shared" si="40"/>
        <v>4.6500000000000057</v>
      </c>
      <c r="K239" s="21">
        <v>31.03</v>
      </c>
    </row>
    <row r="240" spans="1:11" x14ac:dyDescent="0.25">
      <c r="A240" s="19"/>
      <c r="B240" s="20" t="s">
        <v>19</v>
      </c>
      <c r="C240" s="21">
        <v>18.239999999999998</v>
      </c>
      <c r="D240" s="21">
        <v>3.39</v>
      </c>
      <c r="E240" s="21">
        <v>1.06</v>
      </c>
      <c r="F240" s="21">
        <v>1.65</v>
      </c>
      <c r="G240" s="21">
        <v>1.36</v>
      </c>
      <c r="H240" s="21">
        <v>0.34</v>
      </c>
      <c r="I240" s="21">
        <v>1.17</v>
      </c>
      <c r="J240" s="21">
        <f t="shared" si="40"/>
        <v>5.6300000000000097</v>
      </c>
      <c r="K240" s="21">
        <v>32.840000000000003</v>
      </c>
    </row>
    <row r="241" spans="1:11" x14ac:dyDescent="0.25">
      <c r="A241" s="19"/>
      <c r="B241" s="20" t="s">
        <v>20</v>
      </c>
      <c r="C241" s="21">
        <v>29.65</v>
      </c>
      <c r="D241" s="21">
        <v>1.64</v>
      </c>
      <c r="E241" s="21">
        <v>1.07</v>
      </c>
      <c r="F241" s="21">
        <v>2.71</v>
      </c>
      <c r="G241" s="21">
        <v>1.48</v>
      </c>
      <c r="H241" s="21">
        <v>0.5</v>
      </c>
      <c r="I241" s="21">
        <v>1.1299999999999999</v>
      </c>
      <c r="J241" s="21">
        <f t="shared" si="40"/>
        <v>5.8699999999999974</v>
      </c>
      <c r="K241" s="21">
        <v>44.05</v>
      </c>
    </row>
    <row r="242" spans="1:11" x14ac:dyDescent="0.25">
      <c r="A242" s="19"/>
      <c r="B242" s="20" t="s">
        <v>21</v>
      </c>
      <c r="C242" s="21">
        <v>34.14</v>
      </c>
      <c r="D242" s="21">
        <v>2.68</v>
      </c>
      <c r="E242" s="21">
        <v>1.08</v>
      </c>
      <c r="F242" s="21">
        <v>1.71</v>
      </c>
      <c r="G242" s="21">
        <v>1.3</v>
      </c>
      <c r="H242" s="21">
        <v>0.45</v>
      </c>
      <c r="I242" s="21">
        <v>1.43</v>
      </c>
      <c r="J242" s="21">
        <f t="shared" si="40"/>
        <v>7.2800000000000011</v>
      </c>
      <c r="K242" s="21">
        <v>50.07</v>
      </c>
    </row>
    <row r="243" spans="1:11" x14ac:dyDescent="0.25">
      <c r="A243" s="19"/>
      <c r="B243" s="20" t="s">
        <v>22</v>
      </c>
      <c r="C243" s="21">
        <v>38.78</v>
      </c>
      <c r="D243" s="21">
        <v>4.9400000000000004</v>
      </c>
      <c r="E243" s="21">
        <v>1.67</v>
      </c>
      <c r="F243" s="21">
        <v>2.72</v>
      </c>
      <c r="G243" s="21">
        <v>1.52</v>
      </c>
      <c r="H243" s="21">
        <v>0.89</v>
      </c>
      <c r="I243" s="21">
        <v>2.1</v>
      </c>
      <c r="J243" s="21">
        <f t="shared" si="40"/>
        <v>10.609999999999992</v>
      </c>
      <c r="K243" s="21">
        <v>63.23</v>
      </c>
    </row>
    <row r="244" spans="1:11" x14ac:dyDescent="0.25">
      <c r="A244" s="19"/>
      <c r="B244" s="20" t="s">
        <v>23</v>
      </c>
      <c r="C244" s="21">
        <v>40.36</v>
      </c>
      <c r="D244" s="21">
        <v>7.83</v>
      </c>
      <c r="E244" s="21">
        <v>1.2</v>
      </c>
      <c r="F244" s="21">
        <v>2.5</v>
      </c>
      <c r="G244" s="21">
        <v>1.17</v>
      </c>
      <c r="H244" s="21">
        <v>0.56999999999999995</v>
      </c>
      <c r="I244" s="21">
        <v>0.45</v>
      </c>
      <c r="J244" s="21">
        <f t="shared" si="40"/>
        <v>7.5599999999999952</v>
      </c>
      <c r="K244" s="21">
        <v>61.64</v>
      </c>
    </row>
    <row r="245" spans="1:11" x14ac:dyDescent="0.25">
      <c r="A245" s="19"/>
      <c r="B245" s="20" t="s">
        <v>24</v>
      </c>
      <c r="C245" s="21">
        <v>36.72</v>
      </c>
      <c r="D245" s="21">
        <v>2.65</v>
      </c>
      <c r="E245" s="21">
        <v>0.81</v>
      </c>
      <c r="F245" s="21">
        <v>2.2000000000000002</v>
      </c>
      <c r="G245" s="21">
        <v>1.05</v>
      </c>
      <c r="H245" s="21">
        <v>0.41</v>
      </c>
      <c r="I245" s="21">
        <v>2.0699999999999998</v>
      </c>
      <c r="J245" s="21">
        <f t="shared" si="40"/>
        <v>6.3600000000000065</v>
      </c>
      <c r="K245" s="21">
        <v>52.27</v>
      </c>
    </row>
    <row r="246" spans="1:11" x14ac:dyDescent="0.25">
      <c r="A246" s="19"/>
      <c r="B246" s="20" t="s">
        <v>25</v>
      </c>
      <c r="C246" s="21">
        <v>30.57</v>
      </c>
      <c r="D246" s="21">
        <v>1.41</v>
      </c>
      <c r="E246" s="21">
        <v>0.82</v>
      </c>
      <c r="F246" s="21">
        <v>2.63</v>
      </c>
      <c r="G246" s="21">
        <v>1.1299999999999999</v>
      </c>
      <c r="H246" s="21">
        <v>0.31</v>
      </c>
      <c r="I246" s="21">
        <v>1.36</v>
      </c>
      <c r="J246" s="21">
        <f t="shared" si="40"/>
        <v>6.9199999999999946</v>
      </c>
      <c r="K246" s="21">
        <v>45.15</v>
      </c>
    </row>
    <row r="247" spans="1:11" x14ac:dyDescent="0.25">
      <c r="A247" s="19"/>
      <c r="B247" s="20" t="s">
        <v>26</v>
      </c>
      <c r="C247" s="21">
        <v>24.13</v>
      </c>
      <c r="D247" s="21">
        <v>0.85</v>
      </c>
      <c r="E247" s="21">
        <v>0.82</v>
      </c>
      <c r="F247" s="21">
        <v>0.87</v>
      </c>
      <c r="G247" s="21">
        <v>0.75</v>
      </c>
      <c r="H247" s="21">
        <v>0.3</v>
      </c>
      <c r="I247" s="21">
        <v>0.99</v>
      </c>
      <c r="J247" s="21">
        <f t="shared" si="40"/>
        <v>4.519999999999996</v>
      </c>
      <c r="K247" s="21">
        <v>33.229999999999997</v>
      </c>
    </row>
    <row r="248" spans="1:11" x14ac:dyDescent="0.25">
      <c r="A248" s="19"/>
      <c r="B248" s="20" t="s">
        <v>27</v>
      </c>
      <c r="C248" s="21">
        <v>17.37</v>
      </c>
      <c r="D248" s="21">
        <v>2.06</v>
      </c>
      <c r="E248" s="21">
        <v>0.78</v>
      </c>
      <c r="F248" s="21">
        <v>1.17</v>
      </c>
      <c r="G248" s="21">
        <v>0.47</v>
      </c>
      <c r="H248" s="21">
        <v>0.34</v>
      </c>
      <c r="I248" s="21">
        <v>1.67</v>
      </c>
      <c r="J248" s="21">
        <f t="shared" si="40"/>
        <v>4.4400000000000013</v>
      </c>
      <c r="K248" s="21">
        <v>28.3</v>
      </c>
    </row>
    <row r="249" spans="1:11" x14ac:dyDescent="0.25">
      <c r="A249" s="19">
        <f>A237+1</f>
        <v>1979</v>
      </c>
      <c r="B249" s="20" t="s">
        <v>16</v>
      </c>
      <c r="C249" s="21">
        <v>15.29</v>
      </c>
      <c r="D249" s="21">
        <v>0.87</v>
      </c>
      <c r="E249" s="26">
        <v>0.65</v>
      </c>
      <c r="F249" s="21">
        <v>0.56999999999999995</v>
      </c>
      <c r="G249" s="26">
        <v>0.51</v>
      </c>
      <c r="H249" s="21">
        <v>0.22</v>
      </c>
      <c r="I249" s="21">
        <v>2.0499999999999998</v>
      </c>
      <c r="J249" s="21">
        <f t="shared" ref="J249:J260" si="41">K249-SUM(C249:I249)</f>
        <v>3.5500000000000007</v>
      </c>
      <c r="K249" s="26">
        <v>23.71</v>
      </c>
    </row>
    <row r="250" spans="1:11" x14ac:dyDescent="0.25">
      <c r="A250" s="19"/>
      <c r="B250" s="20" t="s">
        <v>17</v>
      </c>
      <c r="C250" s="21">
        <v>17.600000000000001</v>
      </c>
      <c r="D250" s="21">
        <v>0.81</v>
      </c>
      <c r="E250" s="21">
        <v>0.55000000000000004</v>
      </c>
      <c r="F250" s="21">
        <v>1.1399999999999999</v>
      </c>
      <c r="G250" s="21">
        <v>0.52</v>
      </c>
      <c r="H250" s="21">
        <v>0.25</v>
      </c>
      <c r="I250" s="21">
        <v>2.94</v>
      </c>
      <c r="J250" s="21">
        <f t="shared" si="41"/>
        <v>3.3299999999999983</v>
      </c>
      <c r="K250" s="21">
        <v>27.14</v>
      </c>
    </row>
    <row r="251" spans="1:11" x14ac:dyDescent="0.25">
      <c r="A251" s="19"/>
      <c r="B251" s="20" t="s">
        <v>18</v>
      </c>
      <c r="C251" s="21">
        <v>24.71</v>
      </c>
      <c r="D251" s="21">
        <v>1.1499999999999999</v>
      </c>
      <c r="E251" s="21">
        <v>0.73</v>
      </c>
      <c r="F251" s="21">
        <v>1.48</v>
      </c>
      <c r="G251" s="21">
        <v>0.81</v>
      </c>
      <c r="H251" s="21">
        <v>0.26</v>
      </c>
      <c r="I251" s="21">
        <v>2.17</v>
      </c>
      <c r="J251" s="21">
        <f t="shared" si="41"/>
        <v>4.7100000000000009</v>
      </c>
      <c r="K251" s="21">
        <v>36.020000000000003</v>
      </c>
    </row>
    <row r="252" spans="1:11" x14ac:dyDescent="0.25">
      <c r="A252" s="19"/>
      <c r="B252" s="20" t="s">
        <v>19</v>
      </c>
      <c r="C252" s="21">
        <v>28.97</v>
      </c>
      <c r="D252" s="21">
        <v>3.19</v>
      </c>
      <c r="E252" s="21">
        <v>0.85</v>
      </c>
      <c r="F252" s="21">
        <v>2.96</v>
      </c>
      <c r="G252" s="21">
        <v>1.57</v>
      </c>
      <c r="H252" s="21">
        <v>0.3</v>
      </c>
      <c r="I252" s="21">
        <v>1.6</v>
      </c>
      <c r="J252" s="21">
        <f t="shared" si="41"/>
        <v>7.2700000000000031</v>
      </c>
      <c r="K252" s="21">
        <v>46.71</v>
      </c>
    </row>
    <row r="253" spans="1:11" x14ac:dyDescent="0.25">
      <c r="A253" s="19"/>
      <c r="B253" s="20" t="s">
        <v>20</v>
      </c>
      <c r="C253" s="21">
        <v>39.479999999999997</v>
      </c>
      <c r="D253" s="21">
        <v>1.65</v>
      </c>
      <c r="E253" s="21">
        <v>0.84</v>
      </c>
      <c r="F253" s="21">
        <v>1.98</v>
      </c>
      <c r="G253" s="21">
        <v>2.33</v>
      </c>
      <c r="H253" s="21">
        <v>0.3</v>
      </c>
      <c r="I253" s="21">
        <v>1.39</v>
      </c>
      <c r="J253" s="21">
        <f t="shared" si="41"/>
        <v>6.0100000000000051</v>
      </c>
      <c r="K253" s="21">
        <v>53.98</v>
      </c>
    </row>
    <row r="254" spans="1:11" x14ac:dyDescent="0.25">
      <c r="A254" s="19"/>
      <c r="B254" s="20" t="s">
        <v>21</v>
      </c>
      <c r="C254" s="21">
        <v>47.75</v>
      </c>
      <c r="D254" s="21">
        <v>2.44</v>
      </c>
      <c r="E254" s="21">
        <v>0.8</v>
      </c>
      <c r="F254" s="21">
        <v>2.4</v>
      </c>
      <c r="G254" s="21">
        <v>2.5299999999999998</v>
      </c>
      <c r="H254" s="21">
        <v>0.4</v>
      </c>
      <c r="I254" s="21">
        <v>2.31</v>
      </c>
      <c r="J254" s="21">
        <f t="shared" si="41"/>
        <v>8.0500000000000114</v>
      </c>
      <c r="K254" s="21">
        <v>66.680000000000007</v>
      </c>
    </row>
    <row r="255" spans="1:11" x14ac:dyDescent="0.25">
      <c r="A255" s="19"/>
      <c r="B255" s="20" t="s">
        <v>22</v>
      </c>
      <c r="C255" s="21">
        <v>56.98</v>
      </c>
      <c r="D255" s="21">
        <v>4.33</v>
      </c>
      <c r="E255" s="21">
        <v>0.99</v>
      </c>
      <c r="F255" s="21">
        <v>2.5499999999999998</v>
      </c>
      <c r="G255" s="21">
        <v>2.57</v>
      </c>
      <c r="H255" s="21">
        <v>0.75</v>
      </c>
      <c r="I255" s="21">
        <v>2.15</v>
      </c>
      <c r="J255" s="21">
        <f t="shared" si="41"/>
        <v>10.710000000000008</v>
      </c>
      <c r="K255" s="21">
        <v>81.03</v>
      </c>
    </row>
    <row r="256" spans="1:11" x14ac:dyDescent="0.25">
      <c r="A256" s="19"/>
      <c r="B256" s="20" t="s">
        <v>23</v>
      </c>
      <c r="C256" s="21">
        <v>55.22</v>
      </c>
      <c r="D256" s="21">
        <v>6.99</v>
      </c>
      <c r="E256" s="21">
        <v>0.82</v>
      </c>
      <c r="F256" s="21">
        <v>2.75</v>
      </c>
      <c r="G256" s="21">
        <v>2.48</v>
      </c>
      <c r="H256" s="21">
        <v>0.49</v>
      </c>
      <c r="I256" s="21">
        <v>1.5</v>
      </c>
      <c r="J256" s="21">
        <f t="shared" si="41"/>
        <v>8.3100000000000023</v>
      </c>
      <c r="K256" s="21">
        <v>78.56</v>
      </c>
    </row>
    <row r="257" spans="1:11" x14ac:dyDescent="0.25">
      <c r="A257" s="19"/>
      <c r="B257" s="20" t="s">
        <v>24</v>
      </c>
      <c r="C257" s="21">
        <v>51.07</v>
      </c>
      <c r="D257" s="21">
        <v>2.2000000000000002</v>
      </c>
      <c r="E257" s="21">
        <v>0.66</v>
      </c>
      <c r="F257" s="21">
        <v>3.29</v>
      </c>
      <c r="G257" s="21">
        <v>2.69</v>
      </c>
      <c r="H257" s="21">
        <v>0.28999999999999998</v>
      </c>
      <c r="I257" s="21">
        <v>2.79</v>
      </c>
      <c r="J257" s="21">
        <f t="shared" si="41"/>
        <v>7.4400000000000119</v>
      </c>
      <c r="K257" s="21">
        <v>70.430000000000007</v>
      </c>
    </row>
    <row r="258" spans="1:11" x14ac:dyDescent="0.25">
      <c r="A258" s="19"/>
      <c r="B258" s="20" t="s">
        <v>25</v>
      </c>
      <c r="C258" s="21">
        <v>42.71</v>
      </c>
      <c r="D258" s="21">
        <v>1.02</v>
      </c>
      <c r="E258" s="21">
        <v>0.54</v>
      </c>
      <c r="F258" s="21">
        <v>2.0099999999999998</v>
      </c>
      <c r="G258" s="21">
        <v>2.17</v>
      </c>
      <c r="H258" s="21">
        <v>0.22</v>
      </c>
      <c r="I258" s="21">
        <v>1.79</v>
      </c>
      <c r="J258" s="21">
        <f t="shared" si="41"/>
        <v>7.240000000000002</v>
      </c>
      <c r="K258" s="21">
        <v>57.7</v>
      </c>
    </row>
    <row r="259" spans="1:11" x14ac:dyDescent="0.25">
      <c r="A259" s="19"/>
      <c r="B259" s="20" t="s">
        <v>26</v>
      </c>
      <c r="C259" s="21">
        <v>31.71</v>
      </c>
      <c r="D259" s="21">
        <v>0.89</v>
      </c>
      <c r="E259" s="21">
        <v>0.44</v>
      </c>
      <c r="F259" s="21">
        <v>0.62</v>
      </c>
      <c r="G259" s="21">
        <v>1.35</v>
      </c>
      <c r="H259" s="21">
        <v>0.18</v>
      </c>
      <c r="I259" s="21">
        <v>1.54</v>
      </c>
      <c r="J259" s="21">
        <f t="shared" si="41"/>
        <v>4.9000000000000057</v>
      </c>
      <c r="K259" s="21">
        <v>41.63</v>
      </c>
    </row>
    <row r="260" spans="1:11" x14ac:dyDescent="0.25">
      <c r="A260" s="19"/>
      <c r="B260" s="20" t="s">
        <v>27</v>
      </c>
      <c r="C260" s="21">
        <v>23.2</v>
      </c>
      <c r="D260" s="21">
        <v>1.75</v>
      </c>
      <c r="E260" s="21">
        <v>0.54</v>
      </c>
      <c r="F260" s="21">
        <v>0.96</v>
      </c>
      <c r="G260" s="21">
        <v>1.0900000000000001</v>
      </c>
      <c r="H260" s="21">
        <v>0.26</v>
      </c>
      <c r="I260" s="21">
        <v>2.3199999999999998</v>
      </c>
      <c r="J260" s="21">
        <f t="shared" si="41"/>
        <v>4.59</v>
      </c>
      <c r="K260" s="21">
        <v>34.71</v>
      </c>
    </row>
    <row r="261" spans="1:11" x14ac:dyDescent="0.25">
      <c r="A261" s="19">
        <f>A249+1</f>
        <v>1980</v>
      </c>
      <c r="B261" s="20" t="s">
        <v>16</v>
      </c>
      <c r="C261" s="21">
        <v>20.09</v>
      </c>
      <c r="D261" s="21">
        <v>0.61</v>
      </c>
      <c r="E261" s="21">
        <v>0.49</v>
      </c>
      <c r="F261" s="21">
        <v>0.28999999999999998</v>
      </c>
      <c r="G261" s="21">
        <v>0.95</v>
      </c>
      <c r="H261" s="21">
        <v>0.22</v>
      </c>
      <c r="I261" s="21">
        <v>1.97</v>
      </c>
      <c r="J261" s="21">
        <f t="shared" ref="J261:J272" si="42">K261-SUM(C261:I261)</f>
        <v>3.5700000000000074</v>
      </c>
      <c r="K261" s="21">
        <v>28.19</v>
      </c>
    </row>
    <row r="262" spans="1:11" x14ac:dyDescent="0.25">
      <c r="A262" s="19"/>
      <c r="B262" s="20" t="s">
        <v>17</v>
      </c>
      <c r="C262" s="21">
        <v>23.81</v>
      </c>
      <c r="D262" s="21">
        <v>0.63</v>
      </c>
      <c r="E262" s="21">
        <v>0.53</v>
      </c>
      <c r="F262" s="21">
        <v>0.46</v>
      </c>
      <c r="G262" s="21">
        <v>1.1599999999999999</v>
      </c>
      <c r="H262" s="21">
        <v>0.2</v>
      </c>
      <c r="I262" s="21">
        <v>1.66</v>
      </c>
      <c r="J262" s="21">
        <f t="shared" si="42"/>
        <v>5.129999999999999</v>
      </c>
      <c r="K262" s="21">
        <v>33.58</v>
      </c>
    </row>
    <row r="263" spans="1:11" x14ac:dyDescent="0.25">
      <c r="A263" s="19"/>
      <c r="B263" s="20" t="s">
        <v>18</v>
      </c>
      <c r="C263" s="21">
        <v>33.049999999999997</v>
      </c>
      <c r="D263" s="21">
        <v>1.04</v>
      </c>
      <c r="E263" s="21">
        <v>0.55000000000000004</v>
      </c>
      <c r="F263" s="21">
        <v>2.58</v>
      </c>
      <c r="G263" s="21">
        <v>1.65</v>
      </c>
      <c r="H263" s="21">
        <v>0.27</v>
      </c>
      <c r="I263" s="21">
        <v>0.86</v>
      </c>
      <c r="J263" s="21">
        <f t="shared" si="42"/>
        <v>6.2700000000000102</v>
      </c>
      <c r="K263" s="21">
        <v>46.27</v>
      </c>
    </row>
    <row r="264" spans="1:11" x14ac:dyDescent="0.25">
      <c r="A264" s="19"/>
      <c r="B264" s="20" t="s">
        <v>19</v>
      </c>
      <c r="C264" s="21">
        <v>36.25</v>
      </c>
      <c r="D264" s="21">
        <v>3.46</v>
      </c>
      <c r="E264" s="21">
        <v>0.65</v>
      </c>
      <c r="F264" s="21">
        <v>1.81</v>
      </c>
      <c r="G264" s="21">
        <v>1.72</v>
      </c>
      <c r="H264" s="21">
        <v>0.24</v>
      </c>
      <c r="I264" s="21">
        <v>0.83</v>
      </c>
      <c r="J264" s="21">
        <f t="shared" si="42"/>
        <v>6.8299999999999983</v>
      </c>
      <c r="K264" s="21">
        <v>51.79</v>
      </c>
    </row>
    <row r="265" spans="1:11" x14ac:dyDescent="0.25">
      <c r="A265" s="19"/>
      <c r="B265" s="20" t="s">
        <v>20</v>
      </c>
      <c r="C265" s="21">
        <v>56.83</v>
      </c>
      <c r="D265" s="21">
        <v>2.08</v>
      </c>
      <c r="E265" s="21">
        <v>0.66</v>
      </c>
      <c r="F265" s="21">
        <v>2.08</v>
      </c>
      <c r="G265" s="21">
        <v>1.85</v>
      </c>
      <c r="H265" s="21">
        <v>0.3</v>
      </c>
      <c r="I265" s="21">
        <v>0.9</v>
      </c>
      <c r="J265" s="21">
        <f t="shared" si="42"/>
        <v>7.1600000000000108</v>
      </c>
      <c r="K265" s="21">
        <v>71.86</v>
      </c>
    </row>
    <row r="266" spans="1:11" x14ac:dyDescent="0.25">
      <c r="A266" s="19"/>
      <c r="B266" s="20" t="s">
        <v>21</v>
      </c>
      <c r="C266" s="21">
        <v>62.87</v>
      </c>
      <c r="D266" s="21">
        <v>1.95</v>
      </c>
      <c r="E266" s="21">
        <v>0.68</v>
      </c>
      <c r="F266" s="21">
        <v>1.56</v>
      </c>
      <c r="G266" s="21">
        <v>1.74</v>
      </c>
      <c r="H266" s="21">
        <v>0.37</v>
      </c>
      <c r="I266" s="21">
        <v>1.7</v>
      </c>
      <c r="J266" s="21">
        <f t="shared" si="42"/>
        <v>7.1599999999999966</v>
      </c>
      <c r="K266" s="21">
        <v>78.03</v>
      </c>
    </row>
    <row r="267" spans="1:11" x14ac:dyDescent="0.25">
      <c r="A267" s="19"/>
      <c r="B267" s="20" t="s">
        <v>22</v>
      </c>
      <c r="C267" s="21">
        <v>72.75</v>
      </c>
      <c r="D267" s="21">
        <v>4.17</v>
      </c>
      <c r="E267" s="21">
        <v>0.88</v>
      </c>
      <c r="F267" s="21">
        <v>1.85</v>
      </c>
      <c r="G267" s="21">
        <v>1.89</v>
      </c>
      <c r="H267" s="21">
        <v>0.36</v>
      </c>
      <c r="I267" s="21">
        <v>1</v>
      </c>
      <c r="J267" s="21">
        <f t="shared" si="42"/>
        <v>9.1600000000000108</v>
      </c>
      <c r="K267" s="21">
        <v>92.06</v>
      </c>
    </row>
    <row r="268" spans="1:11" x14ac:dyDescent="0.25">
      <c r="A268" s="19"/>
      <c r="B268" s="20" t="s">
        <v>23</v>
      </c>
      <c r="C268" s="21">
        <v>74.92</v>
      </c>
      <c r="D268" s="21">
        <v>7.06</v>
      </c>
      <c r="E268" s="21">
        <v>0.66</v>
      </c>
      <c r="F268" s="21">
        <v>2.59</v>
      </c>
      <c r="G268" s="21">
        <v>1.97</v>
      </c>
      <c r="H268" s="21">
        <v>0.3</v>
      </c>
      <c r="I268" s="21">
        <v>2.14</v>
      </c>
      <c r="J268" s="21">
        <f t="shared" si="42"/>
        <v>8.89</v>
      </c>
      <c r="K268" s="21">
        <v>98.53</v>
      </c>
    </row>
    <row r="269" spans="1:11" x14ac:dyDescent="0.25">
      <c r="A269" s="19"/>
      <c r="B269" s="20" t="s">
        <v>24</v>
      </c>
      <c r="C269" s="21">
        <v>69.84</v>
      </c>
      <c r="D269" s="21">
        <v>2.0099999999999998</v>
      </c>
      <c r="E269" s="21">
        <v>0.46</v>
      </c>
      <c r="F269" s="21">
        <v>1.77</v>
      </c>
      <c r="G269" s="21">
        <v>1.76</v>
      </c>
      <c r="H269" s="21">
        <v>0.17</v>
      </c>
      <c r="I269" s="21">
        <v>1.48</v>
      </c>
      <c r="J269" s="21">
        <f t="shared" si="42"/>
        <v>7.3599999999999852</v>
      </c>
      <c r="K269" s="21">
        <v>84.85</v>
      </c>
    </row>
    <row r="270" spans="1:11" x14ac:dyDescent="0.25">
      <c r="A270" s="19"/>
      <c r="B270" s="20" t="s">
        <v>25</v>
      </c>
      <c r="C270" s="21">
        <v>52.57</v>
      </c>
      <c r="D270" s="21">
        <v>1.1299999999999999</v>
      </c>
      <c r="E270" s="21">
        <v>0.51</v>
      </c>
      <c r="F270" s="21">
        <v>1.88</v>
      </c>
      <c r="G270" s="21">
        <v>1.78</v>
      </c>
      <c r="H270" s="21">
        <v>0.16</v>
      </c>
      <c r="I270" s="21">
        <v>1.01</v>
      </c>
      <c r="J270" s="21">
        <f t="shared" si="42"/>
        <v>6.4499999999999957</v>
      </c>
      <c r="K270" s="21">
        <v>65.489999999999995</v>
      </c>
    </row>
    <row r="271" spans="1:11" x14ac:dyDescent="0.25">
      <c r="A271" s="19"/>
      <c r="B271" s="20" t="s">
        <v>26</v>
      </c>
      <c r="C271" s="21">
        <v>31.21</v>
      </c>
      <c r="D271" s="21">
        <v>1.18</v>
      </c>
      <c r="E271" s="21">
        <v>0.42</v>
      </c>
      <c r="F271" s="21">
        <v>1.1100000000000001</v>
      </c>
      <c r="G271" s="21">
        <v>1.72</v>
      </c>
      <c r="H271" s="21">
        <v>0.14000000000000001</v>
      </c>
      <c r="I271" s="21">
        <v>1.08</v>
      </c>
      <c r="J271" s="21">
        <f t="shared" si="42"/>
        <v>5.5</v>
      </c>
      <c r="K271" s="21">
        <v>42.36</v>
      </c>
    </row>
    <row r="272" spans="1:11" x14ac:dyDescent="0.25">
      <c r="A272" s="19"/>
      <c r="B272" s="20" t="s">
        <v>27</v>
      </c>
      <c r="C272" s="21">
        <v>23.43</v>
      </c>
      <c r="D272" s="21">
        <v>2</v>
      </c>
      <c r="E272" s="21">
        <v>0.54</v>
      </c>
      <c r="F272" s="21">
        <v>1.35</v>
      </c>
      <c r="G272" s="21">
        <v>1.59</v>
      </c>
      <c r="H272" s="21">
        <v>0.14000000000000001</v>
      </c>
      <c r="I272" s="21">
        <v>1.78</v>
      </c>
      <c r="J272" s="21">
        <f t="shared" si="42"/>
        <v>4.889999999999997</v>
      </c>
      <c r="K272" s="21">
        <v>35.72</v>
      </c>
    </row>
    <row r="273" spans="1:11" x14ac:dyDescent="0.25">
      <c r="A273" s="19">
        <f>A261+1</f>
        <v>1981</v>
      </c>
      <c r="B273" s="20" t="s">
        <v>16</v>
      </c>
      <c r="C273" s="21">
        <v>19.09</v>
      </c>
      <c r="D273" s="21">
        <v>0.73</v>
      </c>
      <c r="E273" s="21">
        <v>0.33</v>
      </c>
      <c r="F273" s="21">
        <v>0.42</v>
      </c>
      <c r="G273" s="21">
        <v>1.58</v>
      </c>
      <c r="H273" s="21">
        <v>0.1</v>
      </c>
      <c r="I273" s="21">
        <v>1.36</v>
      </c>
      <c r="J273" s="21">
        <f t="shared" ref="J273:J284" si="43">K273-SUM(C273:I273)</f>
        <v>3.4000000000000021</v>
      </c>
      <c r="K273" s="21">
        <v>27.01</v>
      </c>
    </row>
    <row r="274" spans="1:11" x14ac:dyDescent="0.25">
      <c r="A274" s="19"/>
      <c r="B274" s="20" t="s">
        <v>17</v>
      </c>
      <c r="C274" s="21">
        <v>23.38</v>
      </c>
      <c r="D274" s="21">
        <v>0.69</v>
      </c>
      <c r="E274" s="21">
        <v>0.35</v>
      </c>
      <c r="F274" s="21">
        <v>0.69</v>
      </c>
      <c r="G274" s="21">
        <v>1.35</v>
      </c>
      <c r="H274" s="21">
        <v>0.1</v>
      </c>
      <c r="I274" s="21">
        <v>1.55</v>
      </c>
      <c r="J274" s="21">
        <f t="shared" si="43"/>
        <v>4.8199999999999932</v>
      </c>
      <c r="K274" s="21">
        <v>32.93</v>
      </c>
    </row>
    <row r="275" spans="1:11" x14ac:dyDescent="0.25">
      <c r="A275" s="19"/>
      <c r="B275" s="20" t="s">
        <v>18</v>
      </c>
      <c r="C275" s="21">
        <v>32.04</v>
      </c>
      <c r="D275" s="21">
        <v>1.1000000000000001</v>
      </c>
      <c r="E275" s="21">
        <v>0.4</v>
      </c>
      <c r="F275" s="21">
        <v>1.93</v>
      </c>
      <c r="G275" s="21">
        <v>1.83</v>
      </c>
      <c r="H275" s="21">
        <v>0.14000000000000001</v>
      </c>
      <c r="I275" s="21">
        <v>0.63</v>
      </c>
      <c r="J275" s="21">
        <f t="shared" si="43"/>
        <v>8.4399999999999977</v>
      </c>
      <c r="K275" s="21">
        <v>46.51</v>
      </c>
    </row>
    <row r="276" spans="1:11" x14ac:dyDescent="0.25">
      <c r="A276" s="19"/>
      <c r="B276" s="20" t="s">
        <v>19</v>
      </c>
      <c r="C276" s="21">
        <v>36.85</v>
      </c>
      <c r="D276" s="21">
        <v>2.81</v>
      </c>
      <c r="E276" s="21">
        <v>0.67</v>
      </c>
      <c r="F276" s="21">
        <v>2.76</v>
      </c>
      <c r="G276" s="21">
        <v>2.14</v>
      </c>
      <c r="H276" s="21">
        <v>0.17</v>
      </c>
      <c r="I276" s="21">
        <v>0.82</v>
      </c>
      <c r="J276" s="21">
        <f t="shared" si="43"/>
        <v>9.8299999999999912</v>
      </c>
      <c r="K276" s="21">
        <v>56.05</v>
      </c>
    </row>
    <row r="277" spans="1:11" x14ac:dyDescent="0.25">
      <c r="A277" s="19"/>
      <c r="B277" s="20" t="s">
        <v>20</v>
      </c>
      <c r="C277" s="21">
        <v>52.61</v>
      </c>
      <c r="D277" s="21">
        <v>1.93</v>
      </c>
      <c r="E277" s="21">
        <v>0.57999999999999996</v>
      </c>
      <c r="F277" s="21">
        <v>1.52</v>
      </c>
      <c r="G277" s="21">
        <v>2.81</v>
      </c>
      <c r="H277" s="21">
        <v>0.22</v>
      </c>
      <c r="I277" s="21">
        <v>1.25</v>
      </c>
      <c r="J277" s="21">
        <f t="shared" si="43"/>
        <v>11</v>
      </c>
      <c r="K277" s="21">
        <v>71.92</v>
      </c>
    </row>
    <row r="278" spans="1:11" x14ac:dyDescent="0.25">
      <c r="A278" s="19"/>
      <c r="B278" s="20" t="s">
        <v>21</v>
      </c>
      <c r="C278" s="21">
        <v>56.75</v>
      </c>
      <c r="D278" s="21">
        <v>2.41</v>
      </c>
      <c r="E278" s="21">
        <v>0.67</v>
      </c>
      <c r="F278" s="21">
        <v>1.64</v>
      </c>
      <c r="G278" s="21">
        <v>2.66</v>
      </c>
      <c r="H278" s="21">
        <v>0.31</v>
      </c>
      <c r="I278" s="21">
        <v>1.45</v>
      </c>
      <c r="J278" s="21">
        <f t="shared" si="43"/>
        <v>10.629999999999995</v>
      </c>
      <c r="K278" s="21">
        <v>76.52</v>
      </c>
    </row>
    <row r="279" spans="1:11" x14ac:dyDescent="0.25">
      <c r="A279" s="19"/>
      <c r="B279" s="20" t="s">
        <v>22</v>
      </c>
      <c r="C279" s="21">
        <v>73.569999999999993</v>
      </c>
      <c r="D279" s="21">
        <v>4.93</v>
      </c>
      <c r="E279" s="21">
        <v>0.98</v>
      </c>
      <c r="F279" s="21">
        <v>1.66</v>
      </c>
      <c r="G279" s="21">
        <v>3.1</v>
      </c>
      <c r="H279" s="21">
        <v>0.41</v>
      </c>
      <c r="I279" s="21">
        <v>0.82</v>
      </c>
      <c r="J279" s="21">
        <f t="shared" si="43"/>
        <v>11.050000000000011</v>
      </c>
      <c r="K279" s="21">
        <v>96.52</v>
      </c>
    </row>
    <row r="280" spans="1:11" x14ac:dyDescent="0.25">
      <c r="A280" s="19"/>
      <c r="B280" s="20" t="s">
        <v>23</v>
      </c>
      <c r="C280" s="21">
        <v>76.930000000000007</v>
      </c>
      <c r="D280" s="21">
        <v>7.43</v>
      </c>
      <c r="E280" s="21">
        <v>0.83</v>
      </c>
      <c r="F280" s="21">
        <v>2.0499999999999998</v>
      </c>
      <c r="G280" s="21">
        <v>2.96</v>
      </c>
      <c r="H280" s="21">
        <v>0.31</v>
      </c>
      <c r="I280" s="21">
        <v>1.74</v>
      </c>
      <c r="J280" s="21">
        <f t="shared" si="43"/>
        <v>8.9699999999999989</v>
      </c>
      <c r="K280" s="21">
        <v>101.22</v>
      </c>
    </row>
    <row r="281" spans="1:11" x14ac:dyDescent="0.25">
      <c r="A281" s="19"/>
      <c r="B281" s="20" t="s">
        <v>24</v>
      </c>
      <c r="C281" s="21">
        <v>65.03</v>
      </c>
      <c r="D281" s="21">
        <v>2.57</v>
      </c>
      <c r="E281" s="21">
        <v>0.63</v>
      </c>
      <c r="F281" s="21">
        <v>1.92</v>
      </c>
      <c r="G281" s="21">
        <v>2.89</v>
      </c>
      <c r="H281" s="21">
        <v>0.18</v>
      </c>
      <c r="I281" s="21">
        <v>1.66</v>
      </c>
      <c r="J281" s="21">
        <f t="shared" si="43"/>
        <v>7.2800000000000011</v>
      </c>
      <c r="K281" s="21">
        <v>82.16</v>
      </c>
    </row>
    <row r="282" spans="1:11" x14ac:dyDescent="0.25">
      <c r="A282" s="19"/>
      <c r="B282" s="20" t="s">
        <v>25</v>
      </c>
      <c r="C282" s="21">
        <v>44.13</v>
      </c>
      <c r="D282" s="21">
        <v>1.82</v>
      </c>
      <c r="E282" s="21">
        <v>0.59</v>
      </c>
      <c r="F282" s="21">
        <v>2.21</v>
      </c>
      <c r="G282" s="21">
        <v>2.68</v>
      </c>
      <c r="H282" s="21">
        <v>0.14000000000000001</v>
      </c>
      <c r="I282" s="21">
        <v>0.95</v>
      </c>
      <c r="J282" s="21">
        <f t="shared" si="43"/>
        <v>5.3999999999999915</v>
      </c>
      <c r="K282" s="21">
        <v>57.92</v>
      </c>
    </row>
    <row r="283" spans="1:11" x14ac:dyDescent="0.25">
      <c r="A283" s="19"/>
      <c r="B283" s="20" t="s">
        <v>26</v>
      </c>
      <c r="C283" s="21">
        <v>21.15</v>
      </c>
      <c r="D283" s="21">
        <v>1.21</v>
      </c>
      <c r="E283" s="21">
        <v>0.46</v>
      </c>
      <c r="F283" s="21">
        <v>1.64</v>
      </c>
      <c r="G283" s="21">
        <v>1.04</v>
      </c>
      <c r="H283" s="21">
        <v>0.13</v>
      </c>
      <c r="I283" s="21">
        <v>0.72</v>
      </c>
      <c r="J283" s="21">
        <f t="shared" si="43"/>
        <v>4.3100000000000023</v>
      </c>
      <c r="K283" s="21">
        <v>30.66</v>
      </c>
    </row>
    <row r="284" spans="1:11" ht="13.5" customHeight="1" x14ac:dyDescent="0.25">
      <c r="A284" s="19"/>
      <c r="B284" s="20" t="s">
        <v>27</v>
      </c>
      <c r="C284" s="21">
        <v>14.97</v>
      </c>
      <c r="D284" s="21">
        <v>2.38</v>
      </c>
      <c r="E284" s="21">
        <v>0.44</v>
      </c>
      <c r="F284" s="21">
        <v>1.2</v>
      </c>
      <c r="G284" s="21">
        <v>1.18</v>
      </c>
      <c r="H284" s="21">
        <v>0.15</v>
      </c>
      <c r="I284" s="21">
        <v>1.17</v>
      </c>
      <c r="J284" s="21">
        <f t="shared" si="43"/>
        <v>4.5999999999999979</v>
      </c>
      <c r="K284" s="21">
        <v>26.09</v>
      </c>
    </row>
    <row r="285" spans="1:11" x14ac:dyDescent="0.25">
      <c r="A285" s="19">
        <v>1982</v>
      </c>
      <c r="B285" s="20" t="s">
        <v>16</v>
      </c>
      <c r="C285" s="21">
        <v>11.58</v>
      </c>
      <c r="D285" s="21">
        <v>1</v>
      </c>
      <c r="E285" s="21">
        <v>0.37</v>
      </c>
      <c r="F285" s="21">
        <v>0.79</v>
      </c>
      <c r="G285" s="21">
        <v>1.32</v>
      </c>
      <c r="H285" s="21">
        <v>0.14000000000000001</v>
      </c>
      <c r="I285" s="21">
        <v>1.24</v>
      </c>
      <c r="J285" s="21">
        <f t="shared" ref="J285:J296" si="44">K285-SUM(C285:I285)</f>
        <v>3.8200000000000038</v>
      </c>
      <c r="K285" s="21">
        <v>20.260000000000002</v>
      </c>
    </row>
    <row r="286" spans="1:11" x14ac:dyDescent="0.25">
      <c r="A286" s="19"/>
      <c r="B286" s="20" t="s">
        <v>17</v>
      </c>
      <c r="C286" s="21">
        <v>13.37</v>
      </c>
      <c r="D286" s="21">
        <v>0.71</v>
      </c>
      <c r="E286" s="21">
        <v>0.27</v>
      </c>
      <c r="F286" s="21">
        <v>1.26</v>
      </c>
      <c r="G286" s="21">
        <v>1.18</v>
      </c>
      <c r="H286" s="21">
        <v>0.14000000000000001</v>
      </c>
      <c r="I286" s="21">
        <v>1.01</v>
      </c>
      <c r="J286" s="21">
        <f t="shared" si="44"/>
        <v>4.7300000000000004</v>
      </c>
      <c r="K286" s="21">
        <v>22.67</v>
      </c>
    </row>
    <row r="287" spans="1:11" x14ac:dyDescent="0.25">
      <c r="A287" s="19"/>
      <c r="B287" s="20" t="s">
        <v>18</v>
      </c>
      <c r="C287" s="21">
        <v>23.26</v>
      </c>
      <c r="D287" s="21">
        <v>1.5</v>
      </c>
      <c r="E287" s="21">
        <v>0.4</v>
      </c>
      <c r="F287" s="21">
        <v>3.39</v>
      </c>
      <c r="G287" s="21">
        <v>1.75</v>
      </c>
      <c r="H287" s="21">
        <v>0.22</v>
      </c>
      <c r="I287" s="21">
        <v>0.72</v>
      </c>
      <c r="J287" s="21">
        <f t="shared" si="44"/>
        <v>6.91</v>
      </c>
      <c r="K287" s="21">
        <v>38.15</v>
      </c>
    </row>
    <row r="288" spans="1:11" x14ac:dyDescent="0.25">
      <c r="A288" s="19"/>
      <c r="B288" s="20" t="s">
        <v>19</v>
      </c>
      <c r="C288" s="21">
        <v>25.19</v>
      </c>
      <c r="D288" s="21">
        <v>3.39</v>
      </c>
      <c r="E288" s="21">
        <v>0.62</v>
      </c>
      <c r="F288" s="21">
        <v>3.15</v>
      </c>
      <c r="G288" s="21">
        <v>1.58</v>
      </c>
      <c r="H288" s="21">
        <v>0.23</v>
      </c>
      <c r="I288" s="21">
        <v>0.79</v>
      </c>
      <c r="J288" s="21">
        <f t="shared" si="44"/>
        <v>7.2500000000000071</v>
      </c>
      <c r="K288" s="21">
        <v>42.2</v>
      </c>
    </row>
    <row r="289" spans="1:11" x14ac:dyDescent="0.25">
      <c r="A289" s="19"/>
      <c r="B289" s="20" t="s">
        <v>20</v>
      </c>
      <c r="C289" s="21">
        <v>33.270000000000003</v>
      </c>
      <c r="D289" s="21">
        <v>2.0499999999999998</v>
      </c>
      <c r="E289" s="21">
        <v>0.59</v>
      </c>
      <c r="F289" s="21">
        <v>2.58</v>
      </c>
      <c r="G289" s="21">
        <v>1.95</v>
      </c>
      <c r="H289" s="21">
        <v>0.24</v>
      </c>
      <c r="I289" s="21">
        <v>0.81</v>
      </c>
      <c r="J289" s="21">
        <f t="shared" si="44"/>
        <v>9.2299999999999898</v>
      </c>
      <c r="K289" s="21">
        <v>50.72</v>
      </c>
    </row>
    <row r="290" spans="1:11" x14ac:dyDescent="0.25">
      <c r="A290" s="19"/>
      <c r="B290" s="20" t="s">
        <v>21</v>
      </c>
      <c r="C290" s="21">
        <v>34.44</v>
      </c>
      <c r="D290" s="21">
        <v>2.44</v>
      </c>
      <c r="E290" s="21">
        <v>0.63</v>
      </c>
      <c r="F290" s="21">
        <v>1.95</v>
      </c>
      <c r="G290" s="21">
        <v>1.54</v>
      </c>
      <c r="H290" s="21">
        <v>0.31</v>
      </c>
      <c r="I290" s="21">
        <v>0.82</v>
      </c>
      <c r="J290" s="21">
        <f t="shared" si="44"/>
        <v>6.519999999999996</v>
      </c>
      <c r="K290" s="21">
        <v>48.65</v>
      </c>
    </row>
    <row r="291" spans="1:11" x14ac:dyDescent="0.25">
      <c r="A291" s="19"/>
      <c r="B291" s="20" t="s">
        <v>22</v>
      </c>
      <c r="C291" s="21">
        <v>46.3</v>
      </c>
      <c r="D291" s="21">
        <v>4.8</v>
      </c>
      <c r="E291" s="21">
        <v>0.97</v>
      </c>
      <c r="F291" s="21">
        <v>2.31</v>
      </c>
      <c r="G291" s="21">
        <v>2.69</v>
      </c>
      <c r="H291" s="21">
        <v>0.49</v>
      </c>
      <c r="I291" s="21">
        <v>0.9</v>
      </c>
      <c r="J291" s="21">
        <f t="shared" si="44"/>
        <v>9.9400000000000119</v>
      </c>
      <c r="K291" s="21">
        <v>68.400000000000006</v>
      </c>
    </row>
    <row r="292" spans="1:11" x14ac:dyDescent="0.25">
      <c r="A292" s="19"/>
      <c r="B292" s="20" t="s">
        <v>23</v>
      </c>
      <c r="C292" s="21">
        <v>45.74</v>
      </c>
      <c r="D292" s="21">
        <v>8.39</v>
      </c>
      <c r="E292" s="21">
        <v>0.56000000000000005</v>
      </c>
      <c r="F292" s="21">
        <v>1.5</v>
      </c>
      <c r="G292" s="21">
        <v>1.8</v>
      </c>
      <c r="H292" s="21">
        <v>0.32</v>
      </c>
      <c r="I292" s="21">
        <v>2.5</v>
      </c>
      <c r="J292" s="21">
        <f t="shared" si="44"/>
        <v>8.5499999999999972</v>
      </c>
      <c r="K292" s="21">
        <v>69.36</v>
      </c>
    </row>
    <row r="293" spans="1:11" x14ac:dyDescent="0.25">
      <c r="A293" s="19"/>
      <c r="B293" s="20" t="s">
        <v>24</v>
      </c>
      <c r="C293" s="21">
        <v>40.200000000000003</v>
      </c>
      <c r="D293" s="21">
        <v>2.19</v>
      </c>
      <c r="E293" s="21">
        <v>0.41</v>
      </c>
      <c r="F293" s="21">
        <v>2.16</v>
      </c>
      <c r="G293" s="21">
        <v>1.88</v>
      </c>
      <c r="H293" s="21">
        <v>0.26</v>
      </c>
      <c r="I293" s="21">
        <v>1.56</v>
      </c>
      <c r="J293" s="21">
        <f t="shared" si="44"/>
        <v>7.3600000000000065</v>
      </c>
      <c r="K293" s="21">
        <v>56.02</v>
      </c>
    </row>
    <row r="294" spans="1:11" x14ac:dyDescent="0.25">
      <c r="A294" s="19"/>
      <c r="B294" s="20" t="s">
        <v>25</v>
      </c>
      <c r="C294" s="21">
        <v>28.02</v>
      </c>
      <c r="D294" s="21">
        <v>1.26</v>
      </c>
      <c r="E294" s="21">
        <v>0.44</v>
      </c>
      <c r="F294" s="21">
        <v>3.47</v>
      </c>
      <c r="G294" s="21">
        <v>1.7</v>
      </c>
      <c r="H294" s="21">
        <v>0.22</v>
      </c>
      <c r="I294" s="21">
        <v>1.21</v>
      </c>
      <c r="J294" s="21">
        <f t="shared" si="44"/>
        <v>7.5499999999999901</v>
      </c>
      <c r="K294" s="21">
        <v>43.87</v>
      </c>
    </row>
    <row r="295" spans="1:11" x14ac:dyDescent="0.25">
      <c r="A295" s="19"/>
      <c r="B295" s="20" t="s">
        <v>26</v>
      </c>
      <c r="C295" s="21">
        <v>16.920000000000002</v>
      </c>
      <c r="D295" s="21">
        <v>0.88</v>
      </c>
      <c r="E295" s="21">
        <v>0.3</v>
      </c>
      <c r="F295" s="21">
        <v>1.95</v>
      </c>
      <c r="G295" s="21">
        <v>1.07</v>
      </c>
      <c r="H295" s="21">
        <v>0.15</v>
      </c>
      <c r="I295" s="21">
        <v>0.83</v>
      </c>
      <c r="J295" s="21">
        <f t="shared" si="44"/>
        <v>4.4000000000000021</v>
      </c>
      <c r="K295" s="21">
        <v>26.5</v>
      </c>
    </row>
    <row r="296" spans="1:11" x14ac:dyDescent="0.25">
      <c r="A296" s="19"/>
      <c r="B296" s="20" t="s">
        <v>27</v>
      </c>
      <c r="C296" s="21">
        <v>13.42</v>
      </c>
      <c r="D296" s="21">
        <v>2.21</v>
      </c>
      <c r="E296" s="21">
        <v>0.36</v>
      </c>
      <c r="F296" s="21">
        <v>1.48</v>
      </c>
      <c r="G296" s="21">
        <v>1.1499999999999999</v>
      </c>
      <c r="H296" s="21">
        <v>0.2</v>
      </c>
      <c r="I296" s="21">
        <v>1.1200000000000001</v>
      </c>
      <c r="J296" s="21">
        <f t="shared" si="44"/>
        <v>4.2100000000000009</v>
      </c>
      <c r="K296" s="21">
        <v>24.15</v>
      </c>
    </row>
    <row r="297" spans="1:11" x14ac:dyDescent="0.25">
      <c r="A297" s="19">
        <v>1983</v>
      </c>
      <c r="B297" s="20" t="s">
        <v>16</v>
      </c>
      <c r="C297" s="21">
        <v>9.73</v>
      </c>
      <c r="D297" s="21">
        <v>0.93</v>
      </c>
      <c r="E297" s="21">
        <v>0.23</v>
      </c>
      <c r="F297" s="21">
        <v>0.61</v>
      </c>
      <c r="G297" s="21">
        <v>0.86</v>
      </c>
      <c r="H297" s="21">
        <v>0.16</v>
      </c>
      <c r="I297" s="21">
        <v>1.37</v>
      </c>
      <c r="J297" s="21">
        <f t="shared" ref="J297:J308" si="45">K297-SUM(C297:I297)</f>
        <v>2.879999999999999</v>
      </c>
      <c r="K297" s="21">
        <v>16.77</v>
      </c>
    </row>
    <row r="298" spans="1:11" x14ac:dyDescent="0.25">
      <c r="A298" s="19"/>
      <c r="B298" s="20" t="s">
        <v>17</v>
      </c>
      <c r="C298" s="21">
        <v>9.73</v>
      </c>
      <c r="D298" s="21">
        <v>0.87</v>
      </c>
      <c r="E298" s="21">
        <v>0.28000000000000003</v>
      </c>
      <c r="F298" s="21">
        <v>1.59</v>
      </c>
      <c r="G298" s="21">
        <v>1.23</v>
      </c>
      <c r="H298" s="21">
        <v>0.14000000000000001</v>
      </c>
      <c r="I298" s="21">
        <v>1.48</v>
      </c>
      <c r="J298" s="21">
        <f t="shared" si="45"/>
        <v>3.2800000000000011</v>
      </c>
      <c r="K298" s="21">
        <v>18.600000000000001</v>
      </c>
    </row>
    <row r="299" spans="1:11" x14ac:dyDescent="0.25">
      <c r="A299" s="19"/>
      <c r="B299" s="20" t="s">
        <v>18</v>
      </c>
      <c r="C299" s="21">
        <v>18.920000000000002</v>
      </c>
      <c r="D299" s="21">
        <v>1.6</v>
      </c>
      <c r="E299" s="21">
        <v>0.4</v>
      </c>
      <c r="F299" s="21">
        <v>4</v>
      </c>
      <c r="G299" s="21">
        <v>1.75</v>
      </c>
      <c r="H299" s="21">
        <v>0.23</v>
      </c>
      <c r="I299" s="21">
        <v>0.79</v>
      </c>
      <c r="J299" s="21">
        <f t="shared" si="45"/>
        <v>5.9699999999999953</v>
      </c>
      <c r="K299" s="21">
        <v>33.659999999999997</v>
      </c>
    </row>
    <row r="300" spans="1:11" x14ac:dyDescent="0.25">
      <c r="A300" s="19"/>
      <c r="B300" s="20" t="s">
        <v>19</v>
      </c>
      <c r="C300" s="21">
        <v>19.88</v>
      </c>
      <c r="D300" s="21">
        <v>2.83</v>
      </c>
      <c r="E300" s="21">
        <v>0.48</v>
      </c>
      <c r="F300" s="21">
        <v>2.04</v>
      </c>
      <c r="G300" s="21">
        <v>1.83</v>
      </c>
      <c r="H300" s="21">
        <v>0.26</v>
      </c>
      <c r="I300" s="21">
        <v>0.81</v>
      </c>
      <c r="J300" s="21">
        <f t="shared" si="45"/>
        <v>6</v>
      </c>
      <c r="K300" s="21">
        <v>34.130000000000003</v>
      </c>
    </row>
    <row r="301" spans="1:11" x14ac:dyDescent="0.25">
      <c r="A301" s="19"/>
      <c r="B301" s="20" t="s">
        <v>20</v>
      </c>
      <c r="C301" s="21">
        <v>32.479999999999997</v>
      </c>
      <c r="D301" s="21">
        <v>1.59</v>
      </c>
      <c r="E301" s="21">
        <v>0.52</v>
      </c>
      <c r="F301" s="21">
        <v>2.96</v>
      </c>
      <c r="G301" s="21">
        <v>2.09</v>
      </c>
      <c r="H301" s="21">
        <v>0.28999999999999998</v>
      </c>
      <c r="I301" s="21">
        <v>0.91</v>
      </c>
      <c r="J301" s="21">
        <f t="shared" si="45"/>
        <v>8.4200000000000017</v>
      </c>
      <c r="K301" s="21">
        <v>49.26</v>
      </c>
    </row>
    <row r="302" spans="1:11" x14ac:dyDescent="0.25">
      <c r="A302" s="19"/>
      <c r="B302" s="20" t="s">
        <v>21</v>
      </c>
      <c r="C302" s="21">
        <v>35.6</v>
      </c>
      <c r="D302" s="21">
        <v>1.74</v>
      </c>
      <c r="E302" s="21">
        <v>0.72</v>
      </c>
      <c r="F302" s="21">
        <v>1.8</v>
      </c>
      <c r="G302" s="21">
        <v>1.89</v>
      </c>
      <c r="H302" s="21">
        <v>0.47</v>
      </c>
      <c r="I302" s="21">
        <v>0.63</v>
      </c>
      <c r="J302" s="21">
        <f t="shared" si="45"/>
        <v>6.4799999999999969</v>
      </c>
      <c r="K302" s="21">
        <v>49.33</v>
      </c>
    </row>
    <row r="303" spans="1:11" x14ac:dyDescent="0.25">
      <c r="A303" s="19"/>
      <c r="B303" s="20" t="s">
        <v>22</v>
      </c>
      <c r="C303" s="21">
        <v>45.34</v>
      </c>
      <c r="D303" s="21">
        <v>6.43</v>
      </c>
      <c r="E303" s="21">
        <v>0.99</v>
      </c>
      <c r="F303" s="21">
        <v>2.2999999999999998</v>
      </c>
      <c r="G303" s="21">
        <v>2.17</v>
      </c>
      <c r="H303" s="21">
        <v>0.45</v>
      </c>
      <c r="I303" s="21">
        <v>1.75</v>
      </c>
      <c r="J303" s="21">
        <f t="shared" si="45"/>
        <v>10.349999999999994</v>
      </c>
      <c r="K303" s="21">
        <v>69.78</v>
      </c>
    </row>
    <row r="304" spans="1:11" x14ac:dyDescent="0.25">
      <c r="A304" s="19"/>
      <c r="B304" s="20" t="s">
        <v>23</v>
      </c>
      <c r="C304" s="21">
        <v>46.27</v>
      </c>
      <c r="D304" s="21">
        <v>10.75</v>
      </c>
      <c r="E304" s="21">
        <v>0.66</v>
      </c>
      <c r="F304" s="21">
        <v>1.67</v>
      </c>
      <c r="G304" s="21">
        <v>1.8</v>
      </c>
      <c r="H304" s="21">
        <v>0.35</v>
      </c>
      <c r="I304" s="21">
        <v>2.31</v>
      </c>
      <c r="J304" s="21">
        <f t="shared" si="45"/>
        <v>8.1700000000000017</v>
      </c>
      <c r="K304" s="21">
        <v>71.98</v>
      </c>
    </row>
    <row r="305" spans="1:11" x14ac:dyDescent="0.25">
      <c r="A305" s="19"/>
      <c r="B305" s="20" t="s">
        <v>24</v>
      </c>
      <c r="C305" s="21">
        <v>43.01</v>
      </c>
      <c r="D305" s="21">
        <v>2.99</v>
      </c>
      <c r="E305" s="21">
        <v>0.65</v>
      </c>
      <c r="F305" s="21">
        <v>2.4500000000000002</v>
      </c>
      <c r="G305" s="21">
        <v>1.69</v>
      </c>
      <c r="H305" s="21">
        <v>0.28000000000000003</v>
      </c>
      <c r="I305" s="21">
        <v>1.89</v>
      </c>
      <c r="J305" s="21">
        <f t="shared" si="45"/>
        <v>8.8299999999999983</v>
      </c>
      <c r="K305" s="21">
        <v>61.79</v>
      </c>
    </row>
    <row r="306" spans="1:11" x14ac:dyDescent="0.25">
      <c r="A306" s="19"/>
      <c r="B306" s="20" t="s">
        <v>25</v>
      </c>
      <c r="C306" s="21">
        <v>28.63</v>
      </c>
      <c r="D306" s="21">
        <v>1.45</v>
      </c>
      <c r="E306" s="21">
        <v>0.53</v>
      </c>
      <c r="F306" s="21">
        <v>3.61</v>
      </c>
      <c r="G306" s="21">
        <v>1.82</v>
      </c>
      <c r="H306" s="21">
        <v>0.26</v>
      </c>
      <c r="I306" s="21">
        <v>1.27</v>
      </c>
      <c r="J306" s="21">
        <f t="shared" si="45"/>
        <v>7.32</v>
      </c>
      <c r="K306" s="21">
        <v>44.89</v>
      </c>
    </row>
    <row r="307" spans="1:11" x14ac:dyDescent="0.25">
      <c r="A307" s="19"/>
      <c r="B307" s="20" t="s">
        <v>26</v>
      </c>
      <c r="C307" s="21">
        <v>12.66</v>
      </c>
      <c r="D307" s="21">
        <v>0.92</v>
      </c>
      <c r="E307" s="21">
        <v>0.33</v>
      </c>
      <c r="F307" s="21">
        <v>2.04</v>
      </c>
      <c r="G307" s="21">
        <v>0.62</v>
      </c>
      <c r="H307" s="21">
        <v>0.15</v>
      </c>
      <c r="I307" s="21">
        <v>0.9</v>
      </c>
      <c r="J307" s="21">
        <f t="shared" si="45"/>
        <v>2.9500000000000028</v>
      </c>
      <c r="K307" s="21">
        <v>20.57</v>
      </c>
    </row>
    <row r="308" spans="1:11" x14ac:dyDescent="0.25">
      <c r="A308" s="19"/>
      <c r="B308" s="20" t="s">
        <v>27</v>
      </c>
      <c r="C308" s="21">
        <v>10.050000000000001</v>
      </c>
      <c r="D308" s="21">
        <v>2.4700000000000002</v>
      </c>
      <c r="E308" s="21">
        <v>0.43</v>
      </c>
      <c r="F308" s="21">
        <v>1.35</v>
      </c>
      <c r="G308" s="21">
        <v>0.64</v>
      </c>
      <c r="H308" s="21">
        <v>0.23</v>
      </c>
      <c r="I308" s="21">
        <v>0.91</v>
      </c>
      <c r="J308" s="21">
        <f t="shared" si="45"/>
        <v>3.9799999999999969</v>
      </c>
      <c r="K308" s="21">
        <v>20.059999999999999</v>
      </c>
    </row>
    <row r="309" spans="1:11" x14ac:dyDescent="0.25">
      <c r="A309" s="19">
        <v>1984</v>
      </c>
      <c r="B309" s="20" t="s">
        <v>16</v>
      </c>
      <c r="C309" s="21">
        <v>8.51</v>
      </c>
      <c r="D309" s="21">
        <v>0.85</v>
      </c>
      <c r="E309" s="21">
        <v>0.28000000000000003</v>
      </c>
      <c r="F309" s="21">
        <v>1.19</v>
      </c>
      <c r="G309" s="21">
        <v>1.38</v>
      </c>
      <c r="H309" s="21">
        <v>0.16</v>
      </c>
      <c r="I309" s="21">
        <v>1.1100000000000001</v>
      </c>
      <c r="J309" s="21">
        <f t="shared" ref="J309:J320" si="46">K309-SUM(C309:I309)</f>
        <v>2.8100000000000023</v>
      </c>
      <c r="K309" s="21">
        <v>16.29</v>
      </c>
    </row>
    <row r="310" spans="1:11" x14ac:dyDescent="0.25">
      <c r="A310" s="19"/>
      <c r="B310" s="20" t="s">
        <v>17</v>
      </c>
      <c r="C310" s="21">
        <v>8.8000000000000007</v>
      </c>
      <c r="D310" s="21">
        <v>0.71</v>
      </c>
      <c r="E310" s="21">
        <v>0.3</v>
      </c>
      <c r="F310" s="21">
        <v>3.47</v>
      </c>
      <c r="G310" s="21">
        <v>1.06</v>
      </c>
      <c r="H310" s="21">
        <v>0.13</v>
      </c>
      <c r="I310" s="21">
        <v>2.25</v>
      </c>
      <c r="J310" s="21">
        <f t="shared" si="46"/>
        <v>3.029999999999994</v>
      </c>
      <c r="K310" s="21">
        <v>19.75</v>
      </c>
    </row>
    <row r="311" spans="1:11" x14ac:dyDescent="0.25">
      <c r="A311" s="19"/>
      <c r="B311" s="20" t="s">
        <v>18</v>
      </c>
      <c r="C311" s="21">
        <v>15.12</v>
      </c>
      <c r="D311" s="21">
        <v>1.06</v>
      </c>
      <c r="E311" s="21">
        <v>0.45</v>
      </c>
      <c r="F311" s="21">
        <v>5.42</v>
      </c>
      <c r="G311" s="21">
        <v>1.6</v>
      </c>
      <c r="H311" s="21">
        <v>0.25</v>
      </c>
      <c r="I311" s="21">
        <v>0.87</v>
      </c>
      <c r="J311" s="21">
        <f t="shared" si="46"/>
        <v>5.57</v>
      </c>
      <c r="K311" s="21">
        <v>30.34</v>
      </c>
    </row>
    <row r="312" spans="1:11" x14ac:dyDescent="0.25">
      <c r="A312" s="19"/>
      <c r="B312" s="20" t="s">
        <v>19</v>
      </c>
      <c r="C312" s="21">
        <v>20.45</v>
      </c>
      <c r="D312" s="21">
        <v>4.7300000000000004</v>
      </c>
      <c r="E312" s="21">
        <v>0.62</v>
      </c>
      <c r="F312" s="21">
        <v>5.72</v>
      </c>
      <c r="G312" s="21">
        <v>1.57</v>
      </c>
      <c r="H312" s="21">
        <v>0.26</v>
      </c>
      <c r="I312" s="21">
        <v>0.89</v>
      </c>
      <c r="J312" s="21">
        <f t="shared" si="46"/>
        <v>8.0700000000000074</v>
      </c>
      <c r="K312" s="21">
        <v>42.31</v>
      </c>
    </row>
    <row r="313" spans="1:11" x14ac:dyDescent="0.25">
      <c r="A313" s="19"/>
      <c r="B313" s="20" t="s">
        <v>20</v>
      </c>
      <c r="C313" s="21">
        <v>27.51</v>
      </c>
      <c r="D313" s="21">
        <v>1.7</v>
      </c>
      <c r="E313" s="21">
        <v>0.68</v>
      </c>
      <c r="F313" s="21">
        <v>3.65</v>
      </c>
      <c r="G313" s="21">
        <v>1.42</v>
      </c>
      <c r="H313" s="21">
        <v>0.28999999999999998</v>
      </c>
      <c r="I313" s="21">
        <v>0.57999999999999996</v>
      </c>
      <c r="J313" s="21">
        <f t="shared" si="46"/>
        <v>8.0600000000000023</v>
      </c>
      <c r="K313" s="21">
        <v>43.89</v>
      </c>
    </row>
    <row r="314" spans="1:11" x14ac:dyDescent="0.25">
      <c r="A314" s="19"/>
      <c r="B314" s="20" t="s">
        <v>21</v>
      </c>
      <c r="C314" s="21">
        <v>29.56</v>
      </c>
      <c r="D314" s="21">
        <v>2.4700000000000002</v>
      </c>
      <c r="E314" s="21">
        <v>0.76</v>
      </c>
      <c r="F314" s="21">
        <v>2.83</v>
      </c>
      <c r="G314" s="21">
        <v>1.51</v>
      </c>
      <c r="H314" s="21">
        <v>0.49</v>
      </c>
      <c r="I314" s="21">
        <v>0.45</v>
      </c>
      <c r="J314" s="21">
        <f t="shared" si="46"/>
        <v>7.6000000000000014</v>
      </c>
      <c r="K314" s="21">
        <v>45.67</v>
      </c>
    </row>
    <row r="315" spans="1:11" x14ac:dyDescent="0.25">
      <c r="A315" s="19"/>
      <c r="B315" s="20" t="s">
        <v>22</v>
      </c>
      <c r="C315" s="21">
        <v>37.14</v>
      </c>
      <c r="D315" s="21">
        <v>7.17</v>
      </c>
      <c r="E315" s="21">
        <v>1</v>
      </c>
      <c r="F315" s="21">
        <v>2.76</v>
      </c>
      <c r="G315" s="21">
        <v>1.71</v>
      </c>
      <c r="H315" s="21">
        <v>0.56999999999999995</v>
      </c>
      <c r="I315" s="21">
        <v>1.46</v>
      </c>
      <c r="J315" s="21">
        <f t="shared" si="46"/>
        <v>9.8999999999999986</v>
      </c>
      <c r="K315" s="21">
        <v>61.71</v>
      </c>
    </row>
    <row r="316" spans="1:11" x14ac:dyDescent="0.25">
      <c r="A316" s="19"/>
      <c r="B316" s="20" t="s">
        <v>23</v>
      </c>
      <c r="C316" s="21">
        <v>40.39</v>
      </c>
      <c r="D316" s="21">
        <v>13.96</v>
      </c>
      <c r="E316" s="21">
        <v>0.83</v>
      </c>
      <c r="F316" s="21">
        <v>3.35</v>
      </c>
      <c r="G316" s="21">
        <v>1.42</v>
      </c>
      <c r="H316" s="21">
        <v>0.44</v>
      </c>
      <c r="I316" s="21">
        <v>2.2999999999999998</v>
      </c>
      <c r="J316" s="21">
        <f t="shared" si="46"/>
        <v>9.7600000000000051</v>
      </c>
      <c r="K316" s="21">
        <v>72.45</v>
      </c>
    </row>
    <row r="317" spans="1:11" x14ac:dyDescent="0.25">
      <c r="A317" s="19"/>
      <c r="B317" s="20" t="s">
        <v>24</v>
      </c>
      <c r="C317" s="21">
        <v>36.9</v>
      </c>
      <c r="D317" s="21">
        <v>4.16</v>
      </c>
      <c r="E317" s="21">
        <v>0.61</v>
      </c>
      <c r="F317" s="21">
        <v>3.86</v>
      </c>
      <c r="G317" s="21">
        <v>1.76</v>
      </c>
      <c r="H317" s="21">
        <v>0.27</v>
      </c>
      <c r="I317" s="21">
        <v>2.4500000000000002</v>
      </c>
      <c r="J317" s="21">
        <f t="shared" si="46"/>
        <v>8.5499999999999972</v>
      </c>
      <c r="K317" s="21">
        <v>58.56</v>
      </c>
    </row>
    <row r="318" spans="1:11" x14ac:dyDescent="0.25">
      <c r="A318" s="19"/>
      <c r="B318" s="20" t="s">
        <v>25</v>
      </c>
      <c r="C318" s="21">
        <v>24.2</v>
      </c>
      <c r="D318" s="21">
        <v>1.55</v>
      </c>
      <c r="E318" s="21">
        <v>0.48</v>
      </c>
      <c r="F318" s="21">
        <v>4.43</v>
      </c>
      <c r="G318" s="21">
        <v>1.95</v>
      </c>
      <c r="H318" s="21">
        <v>0.22</v>
      </c>
      <c r="I318" s="21">
        <v>1.97</v>
      </c>
      <c r="J318" s="21">
        <f t="shared" si="46"/>
        <v>7.18</v>
      </c>
      <c r="K318" s="21">
        <v>41.98</v>
      </c>
    </row>
    <row r="319" spans="1:11" x14ac:dyDescent="0.25">
      <c r="A319" s="19"/>
      <c r="B319" s="20" t="s">
        <v>26</v>
      </c>
      <c r="C319" s="21">
        <v>12.04</v>
      </c>
      <c r="D319" s="21">
        <v>0.93</v>
      </c>
      <c r="E319" s="21">
        <v>0.44</v>
      </c>
      <c r="F319" s="21">
        <v>2.69</v>
      </c>
      <c r="G319" s="21">
        <v>0.67</v>
      </c>
      <c r="H319" s="21">
        <v>0.18</v>
      </c>
      <c r="I319" s="21">
        <v>1.55</v>
      </c>
      <c r="J319" s="21">
        <f t="shared" si="46"/>
        <v>4.18</v>
      </c>
      <c r="K319" s="21">
        <v>22.68</v>
      </c>
    </row>
    <row r="320" spans="1:11" x14ac:dyDescent="0.25">
      <c r="A320" s="19"/>
      <c r="B320" s="20" t="s">
        <v>27</v>
      </c>
      <c r="C320" s="21">
        <v>9.5399999999999991</v>
      </c>
      <c r="D320" s="21">
        <v>2.91</v>
      </c>
      <c r="E320" s="21">
        <v>0.42</v>
      </c>
      <c r="F320" s="21">
        <v>3.44</v>
      </c>
      <c r="G320" s="21">
        <v>0.96</v>
      </c>
      <c r="H320" s="21">
        <v>0.17</v>
      </c>
      <c r="I320" s="21">
        <v>2.2999999999999998</v>
      </c>
      <c r="J320" s="21">
        <f t="shared" si="46"/>
        <v>4.3599999999999994</v>
      </c>
      <c r="K320" s="21">
        <v>24.1</v>
      </c>
    </row>
    <row r="321" spans="1:11" x14ac:dyDescent="0.25">
      <c r="A321" s="19">
        <v>1985</v>
      </c>
      <c r="B321" s="20" t="s">
        <v>16</v>
      </c>
      <c r="C321" s="21">
        <v>7.7</v>
      </c>
      <c r="D321" s="21">
        <v>0.84</v>
      </c>
      <c r="E321" s="21">
        <v>0.28000000000000003</v>
      </c>
      <c r="F321" s="21">
        <v>1.7</v>
      </c>
      <c r="G321" s="21">
        <v>0.81</v>
      </c>
      <c r="H321" s="21">
        <v>0.12</v>
      </c>
      <c r="I321" s="21">
        <v>1.53</v>
      </c>
      <c r="J321" s="21">
        <f t="shared" ref="J321:J332" si="47">K321-SUM(C321:I321)</f>
        <v>2.3300000000000018</v>
      </c>
      <c r="K321" s="21">
        <v>15.31</v>
      </c>
    </row>
    <row r="322" spans="1:11" x14ac:dyDescent="0.25">
      <c r="A322" s="19"/>
      <c r="B322" s="20" t="s">
        <v>17</v>
      </c>
      <c r="C322" s="21">
        <v>8.7100000000000009</v>
      </c>
      <c r="D322" s="21">
        <v>0.85</v>
      </c>
      <c r="E322" s="21">
        <v>0.35</v>
      </c>
      <c r="F322" s="21">
        <v>4.47</v>
      </c>
      <c r="G322" s="21">
        <v>1.2</v>
      </c>
      <c r="H322" s="21">
        <v>0.12</v>
      </c>
      <c r="I322" s="21">
        <v>1.61</v>
      </c>
      <c r="J322" s="21">
        <f t="shared" si="47"/>
        <v>2.9500000000000028</v>
      </c>
      <c r="K322" s="21">
        <v>20.260000000000002</v>
      </c>
    </row>
    <row r="323" spans="1:11" x14ac:dyDescent="0.25">
      <c r="A323" s="19"/>
      <c r="B323" s="20" t="s">
        <v>18</v>
      </c>
      <c r="C323" s="21">
        <v>11.59</v>
      </c>
      <c r="D323" s="21">
        <v>1.1100000000000001</v>
      </c>
      <c r="E323" s="21">
        <v>0.52</v>
      </c>
      <c r="F323" s="21">
        <v>9.4600000000000009</v>
      </c>
      <c r="G323" s="21">
        <v>1.67</v>
      </c>
      <c r="H323" s="21">
        <v>0.19</v>
      </c>
      <c r="I323" s="21">
        <v>0.6</v>
      </c>
      <c r="J323" s="21">
        <f t="shared" si="47"/>
        <v>6.909999999999993</v>
      </c>
      <c r="K323" s="21">
        <v>32.049999999999997</v>
      </c>
    </row>
    <row r="324" spans="1:11" x14ac:dyDescent="0.25">
      <c r="A324" s="19"/>
      <c r="B324" s="20" t="s">
        <v>19</v>
      </c>
      <c r="C324" s="21">
        <v>13.95</v>
      </c>
      <c r="D324" s="21">
        <v>4.7300000000000004</v>
      </c>
      <c r="E324" s="21">
        <v>0.56999999999999995</v>
      </c>
      <c r="F324" s="21">
        <v>4.9800000000000004</v>
      </c>
      <c r="G324" s="21">
        <v>1.65</v>
      </c>
      <c r="H324" s="21">
        <v>0.21</v>
      </c>
      <c r="I324" s="21">
        <v>1.29</v>
      </c>
      <c r="J324" s="21">
        <f t="shared" si="47"/>
        <v>7.66</v>
      </c>
      <c r="K324" s="21">
        <v>35.04</v>
      </c>
    </row>
    <row r="325" spans="1:11" x14ac:dyDescent="0.25">
      <c r="A325" s="19"/>
      <c r="B325" s="20" t="s">
        <v>20</v>
      </c>
      <c r="C325" s="21">
        <v>24.59</v>
      </c>
      <c r="D325" s="21">
        <v>1.7</v>
      </c>
      <c r="E325" s="21">
        <v>0.65</v>
      </c>
      <c r="F325" s="21">
        <v>5.71</v>
      </c>
      <c r="G325" s="21">
        <v>1.59</v>
      </c>
      <c r="H325" s="21">
        <v>0.31</v>
      </c>
      <c r="I325" s="21">
        <v>1.35</v>
      </c>
      <c r="J325" s="21">
        <f t="shared" si="47"/>
        <v>9.8699999999999974</v>
      </c>
      <c r="K325" s="21">
        <v>45.77</v>
      </c>
    </row>
    <row r="326" spans="1:11" x14ac:dyDescent="0.25">
      <c r="A326" s="19"/>
      <c r="B326" s="20" t="s">
        <v>21</v>
      </c>
      <c r="C326" s="21">
        <v>27.7</v>
      </c>
      <c r="D326" s="21">
        <v>2.94</v>
      </c>
      <c r="E326" s="21">
        <v>0.84</v>
      </c>
      <c r="F326" s="21">
        <v>4.17</v>
      </c>
      <c r="G326" s="21">
        <v>2.29</v>
      </c>
      <c r="H326" s="21">
        <v>0.53</v>
      </c>
      <c r="I326" s="21">
        <v>2.14</v>
      </c>
      <c r="J326" s="21">
        <f t="shared" si="47"/>
        <v>9.2999999999999972</v>
      </c>
      <c r="K326" s="21">
        <v>49.91</v>
      </c>
    </row>
    <row r="327" spans="1:11" x14ac:dyDescent="0.25">
      <c r="A327" s="19"/>
      <c r="B327" s="20" t="s">
        <v>22</v>
      </c>
      <c r="C327" s="21">
        <v>34.130000000000003</v>
      </c>
      <c r="D327" s="21">
        <v>7.58</v>
      </c>
      <c r="E327" s="21">
        <v>0.91</v>
      </c>
      <c r="F327" s="21">
        <v>3.83</v>
      </c>
      <c r="G327" s="21">
        <v>2.81</v>
      </c>
      <c r="H327" s="21">
        <v>0.64</v>
      </c>
      <c r="I327" s="21">
        <v>4.9000000000000004</v>
      </c>
      <c r="J327" s="21">
        <f t="shared" si="47"/>
        <v>10.810000000000002</v>
      </c>
      <c r="K327" s="21">
        <v>65.61</v>
      </c>
    </row>
    <row r="328" spans="1:11" x14ac:dyDescent="0.25">
      <c r="A328" s="19"/>
      <c r="B328" s="20" t="s">
        <v>23</v>
      </c>
      <c r="C328" s="21">
        <v>42.82</v>
      </c>
      <c r="D328" s="21">
        <v>14.95</v>
      </c>
      <c r="E328" s="21">
        <v>0.81</v>
      </c>
      <c r="F328" s="21">
        <v>4.43</v>
      </c>
      <c r="G328" s="21">
        <v>2.56</v>
      </c>
      <c r="H328" s="21">
        <v>0.48</v>
      </c>
      <c r="I328" s="21">
        <v>6.37</v>
      </c>
      <c r="J328" s="21">
        <f t="shared" si="47"/>
        <v>10.659999999999997</v>
      </c>
      <c r="K328" s="21">
        <v>83.08</v>
      </c>
    </row>
    <row r="329" spans="1:11" x14ac:dyDescent="0.25">
      <c r="A329" s="19"/>
      <c r="B329" s="20" t="s">
        <v>24</v>
      </c>
      <c r="C329" s="21">
        <v>36.83</v>
      </c>
      <c r="D329" s="21">
        <v>3.61</v>
      </c>
      <c r="E329" s="21">
        <v>0.65</v>
      </c>
      <c r="F329" s="21">
        <v>4.5999999999999996</v>
      </c>
      <c r="G329" s="21">
        <v>1.87</v>
      </c>
      <c r="H329" s="21">
        <v>0.28999999999999998</v>
      </c>
      <c r="I329" s="21">
        <v>6.37</v>
      </c>
      <c r="J329" s="21">
        <f t="shared" si="47"/>
        <v>9.3300000000000054</v>
      </c>
      <c r="K329" s="21">
        <v>63.55</v>
      </c>
    </row>
    <row r="330" spans="1:11" x14ac:dyDescent="0.25">
      <c r="A330" s="19"/>
      <c r="B330" s="20" t="s">
        <v>25</v>
      </c>
      <c r="C330" s="21">
        <v>26.67</v>
      </c>
      <c r="D330" s="21">
        <v>2.6</v>
      </c>
      <c r="E330" s="21">
        <v>0.5</v>
      </c>
      <c r="F330" s="21">
        <v>6.55</v>
      </c>
      <c r="G330" s="21">
        <v>1.81</v>
      </c>
      <c r="H330" s="21">
        <v>0.16</v>
      </c>
      <c r="I330" s="21">
        <v>6.13</v>
      </c>
      <c r="J330" s="21">
        <f t="shared" si="47"/>
        <v>8.1999999999999957</v>
      </c>
      <c r="K330" s="21">
        <v>52.62</v>
      </c>
    </row>
    <row r="331" spans="1:11" x14ac:dyDescent="0.25">
      <c r="A331" s="19"/>
      <c r="B331" s="20" t="s">
        <v>26</v>
      </c>
      <c r="C331" s="21">
        <v>12.02</v>
      </c>
      <c r="D331" s="21">
        <v>0.76</v>
      </c>
      <c r="E331" s="21">
        <v>0.41</v>
      </c>
      <c r="F331" s="21">
        <v>4.43</v>
      </c>
      <c r="G331" s="21">
        <v>0.76</v>
      </c>
      <c r="H331" s="21">
        <v>0.24</v>
      </c>
      <c r="I331" s="21">
        <v>4.7300000000000004</v>
      </c>
      <c r="J331" s="21">
        <f t="shared" si="47"/>
        <v>4.4100000000000037</v>
      </c>
      <c r="K331" s="21">
        <v>27.76</v>
      </c>
    </row>
    <row r="332" spans="1:11" x14ac:dyDescent="0.25">
      <c r="A332" s="19"/>
      <c r="B332" s="20" t="s">
        <v>27</v>
      </c>
      <c r="C332" s="21">
        <v>9.76</v>
      </c>
      <c r="D332" s="21">
        <v>2.13</v>
      </c>
      <c r="E332" s="21">
        <v>0.35</v>
      </c>
      <c r="F332" s="21">
        <v>2.66</v>
      </c>
      <c r="G332" s="21">
        <v>0.96</v>
      </c>
      <c r="H332" s="21">
        <v>0.2</v>
      </c>
      <c r="I332" s="21">
        <v>6.29</v>
      </c>
      <c r="J332" s="21">
        <f t="shared" si="47"/>
        <v>4.5600000000000023</v>
      </c>
      <c r="K332" s="21">
        <v>26.91</v>
      </c>
    </row>
    <row r="333" spans="1:11" x14ac:dyDescent="0.25">
      <c r="A333" s="19">
        <v>1986</v>
      </c>
      <c r="B333" s="20" t="s">
        <v>16</v>
      </c>
      <c r="C333" s="21">
        <v>7.54</v>
      </c>
      <c r="D333" s="21">
        <v>0.93</v>
      </c>
      <c r="E333" s="21">
        <v>0.32</v>
      </c>
      <c r="F333" s="21">
        <v>2.38</v>
      </c>
      <c r="G333" s="21">
        <v>1</v>
      </c>
      <c r="H333" s="21">
        <v>0.17</v>
      </c>
      <c r="I333" s="21">
        <v>2.85</v>
      </c>
      <c r="J333" s="21">
        <f t="shared" ref="J333:J344" si="48">K333-SUM(C333:I333)</f>
        <v>2.4699999999999989</v>
      </c>
      <c r="K333" s="21">
        <v>17.66</v>
      </c>
    </row>
    <row r="334" spans="1:11" x14ac:dyDescent="0.25">
      <c r="A334" s="19"/>
      <c r="B334" s="20" t="s">
        <v>17</v>
      </c>
      <c r="C334" s="21">
        <v>9.5</v>
      </c>
      <c r="D334" s="21">
        <v>0.99</v>
      </c>
      <c r="E334" s="21">
        <v>0.27</v>
      </c>
      <c r="F334" s="21">
        <v>3.67</v>
      </c>
      <c r="G334" s="21">
        <v>1.86</v>
      </c>
      <c r="H334" s="21">
        <v>0.17</v>
      </c>
      <c r="I334" s="21">
        <v>0.93</v>
      </c>
      <c r="J334" s="21">
        <f t="shared" si="48"/>
        <v>4.0999999999999979</v>
      </c>
      <c r="K334" s="21">
        <v>21.49</v>
      </c>
    </row>
    <row r="335" spans="1:11" x14ac:dyDescent="0.25">
      <c r="A335" s="19"/>
      <c r="B335" s="20" t="s">
        <v>18</v>
      </c>
      <c r="C335" s="21">
        <v>15.65</v>
      </c>
      <c r="D335" s="21">
        <v>2.1</v>
      </c>
      <c r="E335" s="21">
        <v>0.46</v>
      </c>
      <c r="F335" s="21">
        <v>8.74</v>
      </c>
      <c r="G335" s="21">
        <v>2.02</v>
      </c>
      <c r="H335" s="21">
        <v>0.21</v>
      </c>
      <c r="I335" s="21">
        <v>0.53</v>
      </c>
      <c r="J335" s="21">
        <f t="shared" si="48"/>
        <v>7.7699999999999925</v>
      </c>
      <c r="K335" s="21">
        <v>37.479999999999997</v>
      </c>
    </row>
    <row r="336" spans="1:11" x14ac:dyDescent="0.25">
      <c r="A336" s="19"/>
      <c r="B336" s="20" t="s">
        <v>19</v>
      </c>
      <c r="C336" s="21">
        <v>14.95</v>
      </c>
      <c r="D336" s="21">
        <v>1.68</v>
      </c>
      <c r="E336" s="21">
        <v>0.4</v>
      </c>
      <c r="F336" s="21">
        <v>4.68</v>
      </c>
      <c r="G336" s="21">
        <v>2</v>
      </c>
      <c r="H336" s="21">
        <v>0.24</v>
      </c>
      <c r="I336" s="21">
        <v>0.48</v>
      </c>
      <c r="J336" s="21">
        <f t="shared" si="48"/>
        <v>7.600000000000005</v>
      </c>
      <c r="K336" s="21">
        <v>32.03</v>
      </c>
    </row>
    <row r="337" spans="1:11" x14ac:dyDescent="0.25">
      <c r="A337" s="19"/>
      <c r="B337" s="20" t="s">
        <v>20</v>
      </c>
      <c r="C337" s="21">
        <v>33.299999999999997</v>
      </c>
      <c r="D337" s="21">
        <v>1.79</v>
      </c>
      <c r="E337" s="21">
        <v>0.45</v>
      </c>
      <c r="F337" s="21">
        <v>5.33</v>
      </c>
      <c r="G337" s="21">
        <v>1.92</v>
      </c>
      <c r="H337" s="21">
        <v>0.28999999999999998</v>
      </c>
      <c r="I337" s="21">
        <v>0.4</v>
      </c>
      <c r="J337" s="21">
        <f t="shared" si="48"/>
        <v>11.330000000000005</v>
      </c>
      <c r="K337" s="21">
        <v>54.81</v>
      </c>
    </row>
    <row r="338" spans="1:11" x14ac:dyDescent="0.25">
      <c r="A338" s="19"/>
      <c r="B338" s="20" t="s">
        <v>21</v>
      </c>
      <c r="C338" s="21">
        <v>37.71</v>
      </c>
      <c r="D338" s="21">
        <v>1.68</v>
      </c>
      <c r="E338" s="21">
        <v>0.52</v>
      </c>
      <c r="F338" s="21">
        <v>3.49</v>
      </c>
      <c r="G338" s="21">
        <v>2.17</v>
      </c>
      <c r="H338" s="21">
        <v>0.46</v>
      </c>
      <c r="I338" s="21">
        <v>0.65</v>
      </c>
      <c r="J338" s="21">
        <f t="shared" si="48"/>
        <v>9.039999999999992</v>
      </c>
      <c r="K338" s="21">
        <v>55.72</v>
      </c>
    </row>
    <row r="339" spans="1:11" x14ac:dyDescent="0.25">
      <c r="A339" s="19"/>
      <c r="B339" s="20" t="s">
        <v>22</v>
      </c>
      <c r="C339" s="21">
        <v>44.66</v>
      </c>
      <c r="D339" s="21">
        <v>5.56</v>
      </c>
      <c r="E339" s="21">
        <v>0.62</v>
      </c>
      <c r="F339" s="21">
        <v>4.82</v>
      </c>
      <c r="G339" s="21">
        <v>2.96</v>
      </c>
      <c r="H339" s="21">
        <v>0.71</v>
      </c>
      <c r="I339" s="21">
        <v>1.25</v>
      </c>
      <c r="J339" s="21">
        <f t="shared" si="48"/>
        <v>11.870000000000005</v>
      </c>
      <c r="K339" s="21">
        <v>72.45</v>
      </c>
    </row>
    <row r="340" spans="1:11" x14ac:dyDescent="0.25">
      <c r="A340" s="19"/>
      <c r="B340" s="20" t="s">
        <v>23</v>
      </c>
      <c r="C340" s="21">
        <v>53.06</v>
      </c>
      <c r="D340" s="21">
        <v>12.94</v>
      </c>
      <c r="E340" s="21">
        <v>0.7</v>
      </c>
      <c r="F340" s="21">
        <v>5.51</v>
      </c>
      <c r="G340" s="21">
        <v>2.5499999999999998</v>
      </c>
      <c r="H340" s="21">
        <v>0.51</v>
      </c>
      <c r="I340" s="21">
        <v>2.84</v>
      </c>
      <c r="J340" s="21">
        <f t="shared" si="48"/>
        <v>10.899999999999991</v>
      </c>
      <c r="K340" s="21">
        <v>89.01</v>
      </c>
    </row>
    <row r="341" spans="1:11" x14ac:dyDescent="0.25">
      <c r="A341" s="19"/>
      <c r="B341" s="20" t="s">
        <v>24</v>
      </c>
      <c r="C341" s="21">
        <v>44.36</v>
      </c>
      <c r="D341" s="21">
        <v>3.09</v>
      </c>
      <c r="E341" s="21">
        <v>0.45</v>
      </c>
      <c r="F341" s="21">
        <v>5.17</v>
      </c>
      <c r="G341" s="21">
        <v>2.54</v>
      </c>
      <c r="H341" s="21">
        <v>0.23</v>
      </c>
      <c r="I341" s="21">
        <v>4.1399999999999997</v>
      </c>
      <c r="J341" s="21">
        <f t="shared" si="48"/>
        <v>9.5999999999999943</v>
      </c>
      <c r="K341" s="21">
        <v>69.58</v>
      </c>
    </row>
    <row r="342" spans="1:11" x14ac:dyDescent="0.25">
      <c r="A342" s="19"/>
      <c r="B342" s="20" t="s">
        <v>25</v>
      </c>
      <c r="C342" s="21">
        <v>36.299999999999997</v>
      </c>
      <c r="D342" s="21">
        <v>1.26</v>
      </c>
      <c r="E342" s="21">
        <v>0.4</v>
      </c>
      <c r="F342" s="21">
        <v>7.65</v>
      </c>
      <c r="G342" s="21">
        <v>2.02</v>
      </c>
      <c r="H342" s="21">
        <v>0.19</v>
      </c>
      <c r="I342" s="21">
        <v>4.22</v>
      </c>
      <c r="J342" s="21">
        <f t="shared" si="48"/>
        <v>9.2700000000000102</v>
      </c>
      <c r="K342" s="21">
        <v>61.31</v>
      </c>
    </row>
    <row r="343" spans="1:11" x14ac:dyDescent="0.25">
      <c r="A343" s="19"/>
      <c r="B343" s="20" t="s">
        <v>26</v>
      </c>
      <c r="C343" s="21">
        <v>18.309999999999999</v>
      </c>
      <c r="D343" s="21">
        <v>1.03</v>
      </c>
      <c r="E343" s="21">
        <v>0.27</v>
      </c>
      <c r="F343" s="21">
        <v>4.91</v>
      </c>
      <c r="G343" s="21">
        <v>1.08</v>
      </c>
      <c r="H343" s="21">
        <v>0.18</v>
      </c>
      <c r="I343" s="21">
        <v>2.87</v>
      </c>
      <c r="J343" s="21">
        <f t="shared" si="48"/>
        <v>4.6799999999999962</v>
      </c>
      <c r="K343" s="21">
        <v>33.33</v>
      </c>
    </row>
    <row r="344" spans="1:11" x14ac:dyDescent="0.25">
      <c r="A344" s="19"/>
      <c r="B344" s="20" t="s">
        <v>27</v>
      </c>
      <c r="C344" s="21">
        <v>14.05</v>
      </c>
      <c r="D344" s="21">
        <v>3.42</v>
      </c>
      <c r="E344" s="21">
        <v>0.34</v>
      </c>
      <c r="F344" s="21">
        <v>3.36</v>
      </c>
      <c r="G344" s="21">
        <v>1.05</v>
      </c>
      <c r="H344" s="21">
        <v>0.2</v>
      </c>
      <c r="I344" s="21">
        <v>1.96</v>
      </c>
      <c r="J344" s="21">
        <f t="shared" si="48"/>
        <v>4.9400000000000013</v>
      </c>
      <c r="K344" s="21">
        <v>29.32</v>
      </c>
    </row>
    <row r="345" spans="1:11" x14ac:dyDescent="0.25">
      <c r="A345" s="19">
        <v>1987</v>
      </c>
      <c r="B345" s="20" t="s">
        <v>16</v>
      </c>
      <c r="C345" s="21">
        <v>11.73</v>
      </c>
      <c r="D345" s="21">
        <v>1.17</v>
      </c>
      <c r="E345" s="21">
        <v>0.23</v>
      </c>
      <c r="F345" s="21">
        <v>1.67</v>
      </c>
      <c r="G345" s="21">
        <v>0.81</v>
      </c>
      <c r="H345" s="21">
        <v>0.16</v>
      </c>
      <c r="I345" s="21">
        <v>2.0099999999999998</v>
      </c>
      <c r="J345" s="21">
        <f t="shared" ref="J345:J356" si="49">K345-SUM(C345:I345)</f>
        <v>2.6400000000000006</v>
      </c>
      <c r="K345" s="21">
        <v>20.420000000000002</v>
      </c>
    </row>
    <row r="346" spans="1:11" x14ac:dyDescent="0.25">
      <c r="A346" s="19"/>
      <c r="B346" s="20" t="s">
        <v>17</v>
      </c>
      <c r="C346" s="21">
        <v>14.78</v>
      </c>
      <c r="D346" s="21">
        <v>1.04</v>
      </c>
      <c r="E346" s="21">
        <v>0.27</v>
      </c>
      <c r="F346" s="21">
        <v>3.04</v>
      </c>
      <c r="G346" s="21">
        <v>1.32</v>
      </c>
      <c r="H346" s="21">
        <v>0.19</v>
      </c>
      <c r="I346" s="21">
        <v>0.62</v>
      </c>
      <c r="J346" s="21">
        <f t="shared" si="49"/>
        <v>4.1699999999999982</v>
      </c>
      <c r="K346" s="21">
        <v>25.43</v>
      </c>
    </row>
    <row r="347" spans="1:11" x14ac:dyDescent="0.25">
      <c r="A347" s="19"/>
      <c r="B347" s="20" t="s">
        <v>18</v>
      </c>
      <c r="C347" s="21">
        <v>19.7</v>
      </c>
      <c r="D347" s="21">
        <v>1.36</v>
      </c>
      <c r="E347" s="21">
        <v>0.33</v>
      </c>
      <c r="F347" s="21">
        <v>5.79</v>
      </c>
      <c r="G347" s="21">
        <v>2.11</v>
      </c>
      <c r="H347" s="21">
        <v>0.2</v>
      </c>
      <c r="I347" s="21">
        <v>0.59</v>
      </c>
      <c r="J347" s="21">
        <f t="shared" si="49"/>
        <v>6.5000000000000036</v>
      </c>
      <c r="K347" s="21">
        <v>36.58</v>
      </c>
    </row>
    <row r="348" spans="1:11" x14ac:dyDescent="0.25">
      <c r="A348" s="19"/>
      <c r="B348" s="20" t="s">
        <v>19</v>
      </c>
      <c r="C348" s="21">
        <v>24.4</v>
      </c>
      <c r="D348" s="21">
        <v>4.29</v>
      </c>
      <c r="E348" s="21">
        <v>0.55000000000000004</v>
      </c>
      <c r="F348" s="21">
        <v>9.6300000000000008</v>
      </c>
      <c r="G348" s="21">
        <v>2.02</v>
      </c>
      <c r="H348" s="21">
        <v>0.25</v>
      </c>
      <c r="I348" s="21">
        <v>0.56999999999999995</v>
      </c>
      <c r="J348" s="21">
        <f t="shared" si="49"/>
        <v>11.199999999999996</v>
      </c>
      <c r="K348" s="21">
        <v>52.91</v>
      </c>
    </row>
    <row r="349" spans="1:11" x14ac:dyDescent="0.25">
      <c r="A349" s="19"/>
      <c r="B349" s="20" t="s">
        <v>20</v>
      </c>
      <c r="C349" s="21">
        <v>49.5</v>
      </c>
      <c r="D349" s="21">
        <v>2.2200000000000002</v>
      </c>
      <c r="E349" s="21">
        <v>0.64</v>
      </c>
      <c r="F349" s="21">
        <v>6.35</v>
      </c>
      <c r="G349" s="21">
        <v>2.25</v>
      </c>
      <c r="H349" s="21">
        <v>0.36</v>
      </c>
      <c r="I349" s="21">
        <v>0.43</v>
      </c>
      <c r="J349" s="21">
        <f t="shared" si="49"/>
        <v>13.260000000000005</v>
      </c>
      <c r="K349" s="21">
        <v>75.010000000000005</v>
      </c>
    </row>
    <row r="350" spans="1:11" x14ac:dyDescent="0.25">
      <c r="A350" s="19"/>
      <c r="B350" s="20" t="s">
        <v>21</v>
      </c>
      <c r="C350" s="21">
        <v>54.17</v>
      </c>
      <c r="D350" s="21">
        <v>3.5</v>
      </c>
      <c r="E350" s="21">
        <v>0.88</v>
      </c>
      <c r="F350" s="21">
        <v>6.21</v>
      </c>
      <c r="G350" s="21">
        <v>2.6</v>
      </c>
      <c r="H350" s="21">
        <v>0.53</v>
      </c>
      <c r="I350" s="21">
        <v>2.73</v>
      </c>
      <c r="J350" s="21">
        <f t="shared" si="49"/>
        <v>11.420000000000002</v>
      </c>
      <c r="K350" s="21">
        <v>82.04</v>
      </c>
    </row>
    <row r="351" spans="1:11" x14ac:dyDescent="0.25">
      <c r="A351" s="19"/>
      <c r="B351" s="20" t="s">
        <v>22</v>
      </c>
      <c r="C351" s="21">
        <v>61.87</v>
      </c>
      <c r="D351" s="21">
        <v>7.63</v>
      </c>
      <c r="E351" s="21">
        <v>1.1100000000000001</v>
      </c>
      <c r="F351" s="21">
        <v>6.88</v>
      </c>
      <c r="G351" s="21">
        <v>2.64</v>
      </c>
      <c r="H351" s="21">
        <v>0.78</v>
      </c>
      <c r="I351" s="21">
        <v>5.6</v>
      </c>
      <c r="J351" s="21">
        <f t="shared" si="49"/>
        <v>13.250000000000014</v>
      </c>
      <c r="K351" s="21">
        <v>99.76</v>
      </c>
    </row>
    <row r="352" spans="1:11" x14ac:dyDescent="0.25">
      <c r="A352" s="19"/>
      <c r="B352" s="20" t="s">
        <v>23</v>
      </c>
      <c r="C352" s="21">
        <v>66.25</v>
      </c>
      <c r="D352" s="21">
        <v>12.82</v>
      </c>
      <c r="E352" s="21">
        <v>0.99</v>
      </c>
      <c r="F352" s="21">
        <v>6.5</v>
      </c>
      <c r="G352" s="21">
        <v>2.36</v>
      </c>
      <c r="H352" s="21">
        <v>0.54</v>
      </c>
      <c r="I352" s="21">
        <v>7.66</v>
      </c>
      <c r="J352" s="21">
        <f t="shared" si="49"/>
        <v>13.320000000000007</v>
      </c>
      <c r="K352" s="21">
        <v>110.44</v>
      </c>
    </row>
    <row r="353" spans="1:11" x14ac:dyDescent="0.25">
      <c r="A353" s="19"/>
      <c r="B353" s="20" t="s">
        <v>24</v>
      </c>
      <c r="C353" s="21">
        <v>58.14</v>
      </c>
      <c r="D353" s="21">
        <v>3.84</v>
      </c>
      <c r="E353" s="21">
        <v>0.76</v>
      </c>
      <c r="F353" s="21">
        <v>7.24</v>
      </c>
      <c r="G353" s="21">
        <v>2.37</v>
      </c>
      <c r="H353" s="21">
        <v>0.28999999999999998</v>
      </c>
      <c r="I353" s="21">
        <v>6.92</v>
      </c>
      <c r="J353" s="21">
        <f t="shared" si="49"/>
        <v>11.189999999999984</v>
      </c>
      <c r="K353" s="21">
        <v>90.75</v>
      </c>
    </row>
    <row r="354" spans="1:11" x14ac:dyDescent="0.25">
      <c r="A354" s="19"/>
      <c r="B354" s="20" t="s">
        <v>25</v>
      </c>
      <c r="C354" s="21">
        <v>46.52</v>
      </c>
      <c r="D354" s="21">
        <v>1.81</v>
      </c>
      <c r="E354" s="21">
        <v>0.73</v>
      </c>
      <c r="F354" s="21">
        <v>8.44</v>
      </c>
      <c r="G354" s="21">
        <v>2.31</v>
      </c>
      <c r="H354" s="21">
        <v>0.2</v>
      </c>
      <c r="I354" s="21">
        <v>6.56</v>
      </c>
      <c r="J354" s="21">
        <f t="shared" si="49"/>
        <v>9.539999999999992</v>
      </c>
      <c r="K354" s="21">
        <v>76.11</v>
      </c>
    </row>
    <row r="355" spans="1:11" x14ac:dyDescent="0.25">
      <c r="A355" s="19"/>
      <c r="B355" s="20" t="s">
        <v>26</v>
      </c>
      <c r="C355" s="21">
        <v>22.17</v>
      </c>
      <c r="D355" s="21">
        <v>1.02</v>
      </c>
      <c r="E355" s="21">
        <v>0.31</v>
      </c>
      <c r="F355" s="21">
        <v>4.42</v>
      </c>
      <c r="G355" s="21">
        <v>0.82</v>
      </c>
      <c r="H355" s="21">
        <v>0.18</v>
      </c>
      <c r="I355" s="21">
        <v>4.3600000000000003</v>
      </c>
      <c r="J355" s="21">
        <f t="shared" si="49"/>
        <v>6.1400000000000006</v>
      </c>
      <c r="K355" s="21">
        <v>39.42</v>
      </c>
    </row>
    <row r="356" spans="1:11" x14ac:dyDescent="0.25">
      <c r="A356" s="19"/>
      <c r="B356" s="20" t="s">
        <v>27</v>
      </c>
      <c r="C356" s="21">
        <v>17.47</v>
      </c>
      <c r="D356" s="21">
        <v>2.85</v>
      </c>
      <c r="E356" s="21">
        <v>0.3</v>
      </c>
      <c r="F356" s="21">
        <v>4.0599999999999996</v>
      </c>
      <c r="G356" s="21">
        <v>0.87</v>
      </c>
      <c r="H356" s="21">
        <v>0.27</v>
      </c>
      <c r="I356" s="21">
        <v>6.39</v>
      </c>
      <c r="J356" s="21">
        <f t="shared" si="49"/>
        <v>4.8500000000000014</v>
      </c>
      <c r="K356" s="21">
        <v>37.06</v>
      </c>
    </row>
    <row r="357" spans="1:11" x14ac:dyDescent="0.25">
      <c r="A357" s="19">
        <v>1988</v>
      </c>
      <c r="B357" s="20" t="s">
        <v>16</v>
      </c>
      <c r="C357" s="21">
        <v>14.23</v>
      </c>
      <c r="D357" s="21">
        <v>1.1399999999999999</v>
      </c>
      <c r="E357" s="21">
        <v>0.28999999999999998</v>
      </c>
      <c r="F357" s="21">
        <v>1.54</v>
      </c>
      <c r="G357" s="21">
        <v>0.94</v>
      </c>
      <c r="H357" s="21">
        <v>0.17</v>
      </c>
      <c r="I357" s="21">
        <v>2.73</v>
      </c>
      <c r="J357" s="21">
        <f t="shared" ref="J357:J368" si="50">K357-SUM(C357:I357)</f>
        <v>2.9499999999999957</v>
      </c>
      <c r="K357" s="21">
        <v>23.99</v>
      </c>
    </row>
    <row r="358" spans="1:11" x14ac:dyDescent="0.25">
      <c r="A358" s="19">
        <f>A346+1</f>
        <v>1</v>
      </c>
      <c r="B358" s="20" t="s">
        <v>17</v>
      </c>
      <c r="C358" s="21">
        <v>19.010000000000002</v>
      </c>
      <c r="D358" s="21">
        <v>1</v>
      </c>
      <c r="E358" s="21">
        <v>0.27</v>
      </c>
      <c r="F358" s="21">
        <v>4</v>
      </c>
      <c r="G358" s="21">
        <v>1.41</v>
      </c>
      <c r="H358" s="21">
        <v>0.25</v>
      </c>
      <c r="I358" s="21">
        <v>0.84</v>
      </c>
      <c r="J358" s="21">
        <f t="shared" si="50"/>
        <v>4.7199999999999989</v>
      </c>
      <c r="K358" s="21">
        <v>31.5</v>
      </c>
    </row>
    <row r="359" spans="1:11" x14ac:dyDescent="0.25">
      <c r="A359" s="19"/>
      <c r="B359" s="20" t="s">
        <v>18</v>
      </c>
      <c r="C359" s="21">
        <v>24.05</v>
      </c>
      <c r="D359" s="21">
        <v>2.74</v>
      </c>
      <c r="E359" s="21">
        <v>0.48</v>
      </c>
      <c r="F359" s="21">
        <v>10.35</v>
      </c>
      <c r="G359" s="21">
        <v>1.83</v>
      </c>
      <c r="H359" s="21">
        <v>0.37</v>
      </c>
      <c r="I359" s="21">
        <v>1.49</v>
      </c>
      <c r="J359" s="21">
        <f t="shared" si="50"/>
        <v>6.3100000000000023</v>
      </c>
      <c r="K359" s="21">
        <v>47.62</v>
      </c>
    </row>
    <row r="360" spans="1:11" x14ac:dyDescent="0.25">
      <c r="A360" s="19"/>
      <c r="B360" s="20" t="s">
        <v>19</v>
      </c>
      <c r="C360" s="21">
        <v>25.36</v>
      </c>
      <c r="D360" s="21">
        <v>4.3499999999999996</v>
      </c>
      <c r="E360" s="21">
        <v>0.53</v>
      </c>
      <c r="F360" s="21">
        <v>6.47</v>
      </c>
      <c r="G360" s="21">
        <v>2.1800000000000002</v>
      </c>
      <c r="H360" s="21">
        <v>0.32</v>
      </c>
      <c r="I360" s="21">
        <v>2.96</v>
      </c>
      <c r="J360" s="21">
        <f t="shared" si="50"/>
        <v>10.269999999999996</v>
      </c>
      <c r="K360" s="21">
        <v>52.44</v>
      </c>
    </row>
    <row r="361" spans="1:11" x14ac:dyDescent="0.25">
      <c r="A361" s="19"/>
      <c r="B361" s="20" t="s">
        <v>20</v>
      </c>
      <c r="C361" s="21">
        <v>47.77</v>
      </c>
      <c r="D361" s="21">
        <v>2.0699999999999998</v>
      </c>
      <c r="E361" s="21">
        <v>0.92</v>
      </c>
      <c r="F361" s="21">
        <v>7.54</v>
      </c>
      <c r="G361" s="21">
        <v>2.2799999999999998</v>
      </c>
      <c r="H361" s="21">
        <v>0.41</v>
      </c>
      <c r="I361" s="21">
        <v>2.83</v>
      </c>
      <c r="J361" s="21">
        <f t="shared" si="50"/>
        <v>12.660000000000004</v>
      </c>
      <c r="K361" s="21">
        <v>76.48</v>
      </c>
    </row>
    <row r="362" spans="1:11" x14ac:dyDescent="0.25">
      <c r="A362" s="19"/>
      <c r="B362" s="20" t="s">
        <v>21</v>
      </c>
      <c r="C362" s="21">
        <v>56.56</v>
      </c>
      <c r="D362" s="21">
        <v>3.96</v>
      </c>
      <c r="E362" s="21">
        <v>1.19</v>
      </c>
      <c r="F362" s="21">
        <v>5.73</v>
      </c>
      <c r="G362" s="21">
        <v>2.4900000000000002</v>
      </c>
      <c r="H362" s="21">
        <v>0.65</v>
      </c>
      <c r="I362" s="21">
        <v>3.55</v>
      </c>
      <c r="J362" s="21">
        <f t="shared" si="50"/>
        <v>10.280000000000001</v>
      </c>
      <c r="K362" s="21">
        <v>84.41</v>
      </c>
    </row>
    <row r="363" spans="1:11" x14ac:dyDescent="0.25">
      <c r="A363" s="19"/>
      <c r="B363" s="20" t="s">
        <v>22</v>
      </c>
      <c r="C363" s="21">
        <v>63.33</v>
      </c>
      <c r="D363" s="21">
        <v>8.9700000000000006</v>
      </c>
      <c r="E363" s="21">
        <v>1.31</v>
      </c>
      <c r="F363" s="21">
        <v>8.5</v>
      </c>
      <c r="G363" s="21">
        <v>3.12</v>
      </c>
      <c r="H363" s="21">
        <v>0.79</v>
      </c>
      <c r="I363" s="21">
        <v>4.22</v>
      </c>
      <c r="J363" s="21">
        <f t="shared" si="50"/>
        <v>14.969999999999985</v>
      </c>
      <c r="K363" s="21">
        <v>105.21</v>
      </c>
    </row>
    <row r="364" spans="1:11" x14ac:dyDescent="0.25">
      <c r="A364" s="19"/>
      <c r="B364" s="20" t="s">
        <v>23</v>
      </c>
      <c r="C364" s="21">
        <v>63.87</v>
      </c>
      <c r="D364" s="21">
        <v>15.51</v>
      </c>
      <c r="E364" s="21">
        <v>1.02</v>
      </c>
      <c r="F364" s="21">
        <v>6.06</v>
      </c>
      <c r="G364" s="21">
        <v>2.2400000000000002</v>
      </c>
      <c r="H364" s="21">
        <v>0.55000000000000004</v>
      </c>
      <c r="I364" s="21">
        <v>5.04</v>
      </c>
      <c r="J364" s="21">
        <f t="shared" si="50"/>
        <v>12.120000000000005</v>
      </c>
      <c r="K364" s="21">
        <v>106.41</v>
      </c>
    </row>
    <row r="365" spans="1:11" x14ac:dyDescent="0.25">
      <c r="A365" s="19"/>
      <c r="B365" s="20" t="s">
        <v>24</v>
      </c>
      <c r="C365" s="21">
        <v>64.33</v>
      </c>
      <c r="D365" s="21">
        <v>3.82</v>
      </c>
      <c r="E365" s="21">
        <v>0.97</v>
      </c>
      <c r="F365" s="21">
        <v>7.84</v>
      </c>
      <c r="G365" s="21">
        <v>2.2400000000000002</v>
      </c>
      <c r="H365" s="21">
        <v>0.34</v>
      </c>
      <c r="I365" s="21">
        <v>4.72</v>
      </c>
      <c r="J365" s="21">
        <f t="shared" si="50"/>
        <v>10.340000000000003</v>
      </c>
      <c r="K365" s="21">
        <v>94.6</v>
      </c>
    </row>
    <row r="366" spans="1:11" x14ac:dyDescent="0.25">
      <c r="A366" s="19"/>
      <c r="B366" s="20" t="s">
        <v>25</v>
      </c>
      <c r="C366" s="21">
        <v>49.17</v>
      </c>
      <c r="D366" s="21">
        <v>2.3199999999999998</v>
      </c>
      <c r="E366" s="21">
        <v>1.01</v>
      </c>
      <c r="F366" s="21">
        <v>9.2200000000000006</v>
      </c>
      <c r="G366" s="21">
        <v>2.2599999999999998</v>
      </c>
      <c r="H366" s="21">
        <v>0.25</v>
      </c>
      <c r="I366" s="21">
        <v>3.76</v>
      </c>
      <c r="J366" s="21">
        <f t="shared" si="50"/>
        <v>10.590000000000003</v>
      </c>
      <c r="K366" s="21">
        <v>78.58</v>
      </c>
    </row>
    <row r="367" spans="1:11" x14ac:dyDescent="0.25">
      <c r="A367" s="19"/>
      <c r="B367" s="20" t="s">
        <v>26</v>
      </c>
      <c r="C367" s="21">
        <v>28.45</v>
      </c>
      <c r="D367" s="21">
        <v>1.52</v>
      </c>
      <c r="E367" s="21">
        <v>0.39</v>
      </c>
      <c r="F367" s="21">
        <v>6.27</v>
      </c>
      <c r="G367" s="21">
        <v>0.83</v>
      </c>
      <c r="H367" s="21">
        <v>0.25</v>
      </c>
      <c r="I367" s="21">
        <v>2.4500000000000002</v>
      </c>
      <c r="J367" s="21">
        <f t="shared" si="50"/>
        <v>5.470000000000006</v>
      </c>
      <c r="K367" s="21">
        <v>45.63</v>
      </c>
    </row>
    <row r="368" spans="1:11" x14ac:dyDescent="0.25">
      <c r="A368" s="19"/>
      <c r="B368" s="20" t="s">
        <v>27</v>
      </c>
      <c r="C368" s="21">
        <v>20.46</v>
      </c>
      <c r="D368" s="21">
        <v>3.28</v>
      </c>
      <c r="E368" s="21">
        <v>0.34</v>
      </c>
      <c r="F368" s="21">
        <v>4.12</v>
      </c>
      <c r="G368" s="21">
        <v>0.72</v>
      </c>
      <c r="H368" s="21">
        <v>0.2</v>
      </c>
      <c r="I368" s="21">
        <v>2.5499999999999998</v>
      </c>
      <c r="J368" s="21">
        <f t="shared" si="50"/>
        <v>5.3099999999999952</v>
      </c>
      <c r="K368" s="21">
        <v>36.979999999999997</v>
      </c>
    </row>
    <row r="369" spans="1:11" x14ac:dyDescent="0.25">
      <c r="A369" s="19">
        <v>1989</v>
      </c>
      <c r="B369" s="20" t="s">
        <v>16</v>
      </c>
      <c r="C369" s="21">
        <v>18.440000000000001</v>
      </c>
      <c r="D369" s="21">
        <v>1.18</v>
      </c>
      <c r="E369" s="21">
        <v>0.26</v>
      </c>
      <c r="F369" s="21">
        <v>2.0499999999999998</v>
      </c>
      <c r="G369" s="21">
        <v>1.08</v>
      </c>
      <c r="H369" s="21">
        <v>0.31</v>
      </c>
      <c r="I369" s="21">
        <v>1.58</v>
      </c>
      <c r="J369" s="21">
        <f t="shared" ref="J369:J380" si="51">K369-SUM(C369:I369)</f>
        <v>3.6799999999999926</v>
      </c>
      <c r="K369" s="21">
        <v>28.58</v>
      </c>
    </row>
    <row r="370" spans="1:11" x14ac:dyDescent="0.25">
      <c r="A370" s="19"/>
      <c r="B370" s="20" t="s">
        <v>17</v>
      </c>
      <c r="C370" s="21">
        <v>21.16</v>
      </c>
      <c r="D370" s="21">
        <v>1.21</v>
      </c>
      <c r="E370" s="21">
        <v>0.28000000000000003</v>
      </c>
      <c r="F370" s="21">
        <v>4.43</v>
      </c>
      <c r="G370" s="21">
        <v>1.25</v>
      </c>
      <c r="H370" s="21">
        <v>0.41</v>
      </c>
      <c r="I370" s="21">
        <v>2.48</v>
      </c>
      <c r="J370" s="21">
        <f t="shared" si="51"/>
        <v>4.2799999999999976</v>
      </c>
      <c r="K370" s="21">
        <v>35.5</v>
      </c>
    </row>
    <row r="371" spans="1:11" x14ac:dyDescent="0.25">
      <c r="A371" s="19"/>
      <c r="B371" s="20" t="s">
        <v>18</v>
      </c>
      <c r="C371" s="21">
        <v>30.59</v>
      </c>
      <c r="D371" s="21">
        <v>2.98</v>
      </c>
      <c r="E371" s="21">
        <v>0.52</v>
      </c>
      <c r="F371" s="21">
        <v>11.23</v>
      </c>
      <c r="G371" s="21">
        <v>1.49</v>
      </c>
      <c r="H371" s="21">
        <v>0.41</v>
      </c>
      <c r="I371" s="21">
        <v>2.2799999999999998</v>
      </c>
      <c r="J371" s="21">
        <f t="shared" si="51"/>
        <v>7.8899999999999935</v>
      </c>
      <c r="K371" s="21">
        <v>57.39</v>
      </c>
    </row>
    <row r="372" spans="1:11" x14ac:dyDescent="0.25">
      <c r="A372" s="19"/>
      <c r="B372" s="20" t="s">
        <v>19</v>
      </c>
      <c r="C372" s="21">
        <v>29.82</v>
      </c>
      <c r="D372" s="21">
        <v>3.73</v>
      </c>
      <c r="E372" s="21">
        <v>0.51</v>
      </c>
      <c r="F372" s="21">
        <v>8.89</v>
      </c>
      <c r="G372" s="21">
        <v>2</v>
      </c>
      <c r="H372" s="21">
        <v>0.28999999999999998</v>
      </c>
      <c r="I372" s="21">
        <v>1.81</v>
      </c>
      <c r="J372" s="21">
        <f t="shared" si="51"/>
        <v>11.790000000000006</v>
      </c>
      <c r="K372" s="21">
        <v>58.84</v>
      </c>
    </row>
    <row r="373" spans="1:11" x14ac:dyDescent="0.25">
      <c r="A373" s="19"/>
      <c r="B373" s="20" t="s">
        <v>20</v>
      </c>
      <c r="C373" s="21">
        <v>52.65</v>
      </c>
      <c r="D373" s="21">
        <v>2.42</v>
      </c>
      <c r="E373" s="21">
        <v>0.81</v>
      </c>
      <c r="F373" s="21">
        <v>10.64</v>
      </c>
      <c r="G373" s="21">
        <v>1.78</v>
      </c>
      <c r="H373" s="21">
        <v>0.32</v>
      </c>
      <c r="I373" s="21">
        <v>2.15</v>
      </c>
      <c r="J373" s="21">
        <f t="shared" si="51"/>
        <v>13.159999999999997</v>
      </c>
      <c r="K373" s="21">
        <v>83.93</v>
      </c>
    </row>
    <row r="374" spans="1:11" x14ac:dyDescent="0.25">
      <c r="A374" s="19"/>
      <c r="B374" s="20" t="s">
        <v>21</v>
      </c>
      <c r="C374" s="21">
        <v>56.88</v>
      </c>
      <c r="D374" s="21">
        <v>4.54</v>
      </c>
      <c r="E374" s="21">
        <v>0.99</v>
      </c>
      <c r="F374" s="21">
        <v>7.01</v>
      </c>
      <c r="G374" s="21">
        <v>2.77</v>
      </c>
      <c r="H374" s="21">
        <v>0.65</v>
      </c>
      <c r="I374" s="21">
        <v>2.96</v>
      </c>
      <c r="J374" s="21">
        <f t="shared" si="51"/>
        <v>11.400000000000006</v>
      </c>
      <c r="K374" s="21">
        <v>87.2</v>
      </c>
    </row>
    <row r="375" spans="1:11" x14ac:dyDescent="0.25">
      <c r="A375" s="19"/>
      <c r="B375" s="20" t="s">
        <v>22</v>
      </c>
      <c r="C375" s="21">
        <v>61.45</v>
      </c>
      <c r="D375" s="21">
        <v>9.0299999999999994</v>
      </c>
      <c r="E375" s="21">
        <v>1.22</v>
      </c>
      <c r="F375" s="21">
        <v>9.08</v>
      </c>
      <c r="G375" s="21">
        <v>4.09</v>
      </c>
      <c r="H375" s="21">
        <v>0.92</v>
      </c>
      <c r="I375" s="21">
        <v>3.34</v>
      </c>
      <c r="J375" s="21">
        <f t="shared" si="51"/>
        <v>15.219999999999985</v>
      </c>
      <c r="K375" s="21">
        <v>104.35</v>
      </c>
    </row>
    <row r="376" spans="1:11" x14ac:dyDescent="0.25">
      <c r="A376" s="19"/>
      <c r="B376" s="20" t="s">
        <v>23</v>
      </c>
      <c r="C376" s="21">
        <v>64.680000000000007</v>
      </c>
      <c r="D376" s="21">
        <v>15.78</v>
      </c>
      <c r="E376" s="21">
        <v>1.05</v>
      </c>
      <c r="F376" s="21">
        <v>8.86</v>
      </c>
      <c r="G376" s="21">
        <v>2.67</v>
      </c>
      <c r="H376" s="21">
        <v>0.62</v>
      </c>
      <c r="I376" s="21">
        <v>3.41</v>
      </c>
      <c r="J376" s="21">
        <f t="shared" si="51"/>
        <v>13.139999999999986</v>
      </c>
      <c r="K376" s="21">
        <v>110.21</v>
      </c>
    </row>
    <row r="377" spans="1:11" x14ac:dyDescent="0.25">
      <c r="A377" s="19"/>
      <c r="B377" s="20" t="s">
        <v>24</v>
      </c>
      <c r="C377" s="21">
        <v>62.22</v>
      </c>
      <c r="D377" s="21">
        <v>4.08</v>
      </c>
      <c r="E377" s="21">
        <v>1.1000000000000001</v>
      </c>
      <c r="F377" s="21">
        <v>9.6199999999999992</v>
      </c>
      <c r="G377" s="21">
        <v>2.38</v>
      </c>
      <c r="H377" s="21">
        <v>0.45</v>
      </c>
      <c r="I377" s="21">
        <v>2.82</v>
      </c>
      <c r="J377" s="21">
        <f t="shared" si="51"/>
        <v>12.030000000000015</v>
      </c>
      <c r="K377" s="21">
        <v>94.7</v>
      </c>
    </row>
    <row r="378" spans="1:11" x14ac:dyDescent="0.25">
      <c r="A378" s="19"/>
      <c r="B378" s="20" t="s">
        <v>25</v>
      </c>
      <c r="C378" s="21">
        <v>49.35</v>
      </c>
      <c r="D378" s="21">
        <v>2.96</v>
      </c>
      <c r="E378" s="21">
        <v>1.02</v>
      </c>
      <c r="F378" s="21">
        <v>10.07</v>
      </c>
      <c r="G378" s="21">
        <v>2.2599999999999998</v>
      </c>
      <c r="H378" s="21">
        <v>0.43</v>
      </c>
      <c r="I378" s="21">
        <v>3.14</v>
      </c>
      <c r="J378" s="21">
        <f t="shared" si="51"/>
        <v>11.439999999999984</v>
      </c>
      <c r="K378" s="21">
        <v>80.67</v>
      </c>
    </row>
    <row r="379" spans="1:11" x14ac:dyDescent="0.25">
      <c r="A379" s="19"/>
      <c r="B379" s="20" t="s">
        <v>26</v>
      </c>
      <c r="C379" s="21">
        <v>26.44</v>
      </c>
      <c r="D379" s="21">
        <v>2.2000000000000002</v>
      </c>
      <c r="E379" s="21">
        <v>1.01</v>
      </c>
      <c r="F379" s="21">
        <v>6.31</v>
      </c>
      <c r="G379" s="21">
        <v>0.7</v>
      </c>
      <c r="H379" s="21">
        <v>0.2</v>
      </c>
      <c r="I379" s="21">
        <v>2.2999999999999998</v>
      </c>
      <c r="J379" s="21">
        <f t="shared" si="51"/>
        <v>11.099999999999994</v>
      </c>
      <c r="K379" s="21">
        <v>50.26</v>
      </c>
    </row>
    <row r="380" spans="1:11" x14ac:dyDescent="0.25">
      <c r="A380" s="19"/>
      <c r="B380" s="20" t="s">
        <v>27</v>
      </c>
      <c r="C380" s="21">
        <v>19.22</v>
      </c>
      <c r="D380" s="21">
        <v>3.12</v>
      </c>
      <c r="E380" s="21">
        <v>1.07</v>
      </c>
      <c r="F380" s="21">
        <v>3.54</v>
      </c>
      <c r="G380" s="21">
        <v>0.81</v>
      </c>
      <c r="H380" s="21">
        <v>0.32</v>
      </c>
      <c r="I380" s="21">
        <v>2.93</v>
      </c>
      <c r="J380" s="21">
        <f t="shared" si="51"/>
        <v>5.6600000000000037</v>
      </c>
      <c r="K380" s="21">
        <v>36.67</v>
      </c>
    </row>
    <row r="381" spans="1:11" x14ac:dyDescent="0.25">
      <c r="A381" s="19">
        <v>1990</v>
      </c>
      <c r="B381" s="20" t="s">
        <v>16</v>
      </c>
      <c r="C381" s="21">
        <v>17.22</v>
      </c>
      <c r="D381" s="21">
        <v>1.47</v>
      </c>
      <c r="E381" s="21">
        <v>0.42</v>
      </c>
      <c r="F381" s="21">
        <v>2.5</v>
      </c>
      <c r="G381" s="21">
        <v>1.04</v>
      </c>
      <c r="H381" s="21">
        <v>0.25</v>
      </c>
      <c r="I381" s="21">
        <v>2.9</v>
      </c>
      <c r="J381" s="21">
        <f t="shared" ref="J381:J392" si="52">K381-SUM(C381:I381)</f>
        <v>3.4100000000000037</v>
      </c>
      <c r="K381" s="21">
        <v>29.21</v>
      </c>
    </row>
    <row r="382" spans="1:11" x14ac:dyDescent="0.25">
      <c r="A382" s="19"/>
      <c r="B382" s="20" t="s">
        <v>17</v>
      </c>
      <c r="C382" s="21">
        <v>20.97</v>
      </c>
      <c r="D382" s="21">
        <v>1.59</v>
      </c>
      <c r="E382" s="21">
        <v>0.51</v>
      </c>
      <c r="F382" s="21">
        <v>5.04</v>
      </c>
      <c r="G382" s="21">
        <v>1.34</v>
      </c>
      <c r="H382" s="21">
        <v>0.34</v>
      </c>
      <c r="I382" s="21">
        <v>2.61</v>
      </c>
      <c r="J382" s="21">
        <f t="shared" si="52"/>
        <v>5.9600000000000009</v>
      </c>
      <c r="K382" s="21">
        <v>38.36</v>
      </c>
    </row>
    <row r="383" spans="1:11" x14ac:dyDescent="0.25">
      <c r="A383" s="19"/>
      <c r="B383" s="20" t="s">
        <v>18</v>
      </c>
      <c r="C383" s="21">
        <v>28.17</v>
      </c>
      <c r="D383" s="21">
        <v>2.39</v>
      </c>
      <c r="E383" s="21">
        <v>0.64</v>
      </c>
      <c r="F383" s="21">
        <v>10.63</v>
      </c>
      <c r="G383" s="21">
        <v>1.75</v>
      </c>
      <c r="H383" s="21">
        <v>0.46</v>
      </c>
      <c r="I383" s="21">
        <v>2.5099999999999998</v>
      </c>
      <c r="J383" s="21">
        <f t="shared" si="52"/>
        <v>7.4899999999999949</v>
      </c>
      <c r="K383" s="21">
        <v>54.04</v>
      </c>
    </row>
    <row r="384" spans="1:11" x14ac:dyDescent="0.25">
      <c r="A384" s="19"/>
      <c r="B384" s="20" t="s">
        <v>19</v>
      </c>
      <c r="C384" s="21">
        <v>34.200000000000003</v>
      </c>
      <c r="D384" s="21">
        <v>6.26</v>
      </c>
      <c r="E384" s="21">
        <v>0.8</v>
      </c>
      <c r="F384" s="21">
        <v>15.27</v>
      </c>
      <c r="G384" s="21">
        <v>3.01</v>
      </c>
      <c r="H384" s="21">
        <v>0.31</v>
      </c>
      <c r="I384" s="21">
        <v>1.66</v>
      </c>
      <c r="J384" s="21">
        <f t="shared" si="52"/>
        <v>15.280000000000008</v>
      </c>
      <c r="K384" s="21">
        <v>76.790000000000006</v>
      </c>
    </row>
    <row r="385" spans="1:11" x14ac:dyDescent="0.25">
      <c r="A385" s="19"/>
      <c r="B385" s="20" t="s">
        <v>20</v>
      </c>
      <c r="C385" s="21">
        <v>43.75</v>
      </c>
      <c r="D385" s="21">
        <v>3.69</v>
      </c>
      <c r="E385" s="21">
        <v>0.99</v>
      </c>
      <c r="F385" s="21">
        <v>11.31</v>
      </c>
      <c r="G385" s="21">
        <v>3.39</v>
      </c>
      <c r="H385" s="21">
        <v>0.38</v>
      </c>
      <c r="I385" s="21">
        <v>2.46</v>
      </c>
      <c r="J385" s="21">
        <f t="shared" si="52"/>
        <v>16.299999999999997</v>
      </c>
      <c r="K385" s="21">
        <v>82.27</v>
      </c>
    </row>
    <row r="386" spans="1:11" x14ac:dyDescent="0.25">
      <c r="A386" s="19"/>
      <c r="B386" s="20" t="s">
        <v>21</v>
      </c>
      <c r="C386" s="21">
        <v>48.49</v>
      </c>
      <c r="D386" s="21">
        <v>5.84</v>
      </c>
      <c r="E386" s="21">
        <v>1.24</v>
      </c>
      <c r="F386" s="21">
        <v>11.42</v>
      </c>
      <c r="G386" s="21">
        <v>3.27</v>
      </c>
      <c r="H386" s="21">
        <v>0.8</v>
      </c>
      <c r="I386" s="21">
        <v>2.1</v>
      </c>
      <c r="J386" s="21">
        <f t="shared" si="52"/>
        <v>18.380000000000024</v>
      </c>
      <c r="K386" s="21">
        <v>91.54</v>
      </c>
    </row>
    <row r="387" spans="1:11" x14ac:dyDescent="0.25">
      <c r="A387" s="19"/>
      <c r="B387" s="20" t="s">
        <v>22</v>
      </c>
      <c r="C387" s="21">
        <v>54.88</v>
      </c>
      <c r="D387" s="21">
        <v>9.9700000000000006</v>
      </c>
      <c r="E387" s="21">
        <v>1.19</v>
      </c>
      <c r="F387" s="21">
        <v>13.44</v>
      </c>
      <c r="G387" s="21">
        <v>4.8899999999999997</v>
      </c>
      <c r="H387" s="21">
        <v>1.01</v>
      </c>
      <c r="I387" s="21">
        <v>3.05</v>
      </c>
      <c r="J387" s="21">
        <f t="shared" si="52"/>
        <v>17.569999999999993</v>
      </c>
      <c r="K387" s="21">
        <v>106</v>
      </c>
    </row>
    <row r="388" spans="1:11" x14ac:dyDescent="0.25">
      <c r="A388" s="19"/>
      <c r="B388" s="20" t="s">
        <v>23</v>
      </c>
      <c r="C388" s="21">
        <v>56.88</v>
      </c>
      <c r="D388" s="21">
        <v>18.88</v>
      </c>
      <c r="E388" s="21">
        <v>1.05</v>
      </c>
      <c r="F388" s="21">
        <v>13.3</v>
      </c>
      <c r="G388" s="21">
        <v>3.2</v>
      </c>
      <c r="H388" s="21">
        <v>0.73</v>
      </c>
      <c r="I388" s="21">
        <v>4.33</v>
      </c>
      <c r="J388" s="21">
        <f t="shared" si="52"/>
        <v>17.709999999999994</v>
      </c>
      <c r="K388" s="21">
        <v>116.08</v>
      </c>
    </row>
    <row r="389" spans="1:11" x14ac:dyDescent="0.25">
      <c r="A389" s="19"/>
      <c r="B389" s="20" t="s">
        <v>24</v>
      </c>
      <c r="C389" s="21">
        <v>55.6</v>
      </c>
      <c r="D389" s="21">
        <v>5.19</v>
      </c>
      <c r="E389" s="21">
        <v>0.99</v>
      </c>
      <c r="F389" s="21">
        <v>15.72</v>
      </c>
      <c r="G389" s="21">
        <v>3.37</v>
      </c>
      <c r="H389" s="21">
        <v>0.38</v>
      </c>
      <c r="I389" s="21">
        <v>3.78</v>
      </c>
      <c r="J389" s="21">
        <f t="shared" si="52"/>
        <v>16.28</v>
      </c>
      <c r="K389" s="21">
        <v>101.31</v>
      </c>
    </row>
    <row r="390" spans="1:11" x14ac:dyDescent="0.25">
      <c r="A390" s="19"/>
      <c r="B390" s="20" t="s">
        <v>25</v>
      </c>
      <c r="C390" s="21">
        <v>44.3</v>
      </c>
      <c r="D390" s="21">
        <v>3.18</v>
      </c>
      <c r="E390" s="21">
        <v>0.92</v>
      </c>
      <c r="F390" s="21">
        <v>15.18</v>
      </c>
      <c r="G390" s="21">
        <v>2.4500000000000002</v>
      </c>
      <c r="H390" s="21">
        <v>0.34</v>
      </c>
      <c r="I390" s="21">
        <v>3.52</v>
      </c>
      <c r="J390" s="21">
        <f t="shared" si="52"/>
        <v>13.719999999999999</v>
      </c>
      <c r="K390" s="21">
        <v>83.61</v>
      </c>
    </row>
    <row r="391" spans="1:11" x14ac:dyDescent="0.25">
      <c r="A391" s="19"/>
      <c r="B391" s="20" t="s">
        <v>26</v>
      </c>
      <c r="C391" s="21">
        <v>27.58</v>
      </c>
      <c r="D391" s="21">
        <v>2.0099999999999998</v>
      </c>
      <c r="E391" s="21">
        <v>0.66</v>
      </c>
      <c r="F391" s="21">
        <v>10.130000000000001</v>
      </c>
      <c r="G391" s="21">
        <v>1</v>
      </c>
      <c r="H391" s="21">
        <v>0.28000000000000003</v>
      </c>
      <c r="I391" s="21">
        <v>3.72</v>
      </c>
      <c r="J391" s="21">
        <f t="shared" si="52"/>
        <v>6.710000000000008</v>
      </c>
      <c r="K391" s="21">
        <v>52.09</v>
      </c>
    </row>
    <row r="392" spans="1:11" x14ac:dyDescent="0.25">
      <c r="A392" s="19"/>
      <c r="B392" s="20" t="s">
        <v>27</v>
      </c>
      <c r="C392" s="21">
        <v>17.97</v>
      </c>
      <c r="D392" s="21">
        <v>3.58</v>
      </c>
      <c r="E392" s="21">
        <v>0.53</v>
      </c>
      <c r="F392" s="21">
        <v>6.26</v>
      </c>
      <c r="G392" s="21">
        <v>0.74</v>
      </c>
      <c r="H392" s="21">
        <v>0.24</v>
      </c>
      <c r="I392" s="21">
        <v>3.44</v>
      </c>
      <c r="J392" s="21">
        <f t="shared" si="52"/>
        <v>7.720000000000006</v>
      </c>
      <c r="K392" s="21">
        <v>40.479999999999997</v>
      </c>
    </row>
    <row r="393" spans="1:11" ht="14.25" customHeight="1" x14ac:dyDescent="0.25">
      <c r="A393" s="19">
        <v>1991</v>
      </c>
      <c r="B393" s="20" t="s">
        <v>16</v>
      </c>
      <c r="C393" s="21">
        <v>15.72</v>
      </c>
      <c r="D393" s="21">
        <v>1.28</v>
      </c>
      <c r="E393" s="21">
        <v>0.42</v>
      </c>
      <c r="F393" s="21">
        <v>3.5</v>
      </c>
      <c r="G393" s="21">
        <v>0.81</v>
      </c>
      <c r="H393" s="21">
        <v>0.17</v>
      </c>
      <c r="I393" s="21">
        <v>2.9</v>
      </c>
      <c r="J393" s="21">
        <f t="shared" ref="J393:J404" si="53">K393-SUM(C393:I393)</f>
        <v>3.25</v>
      </c>
      <c r="K393" s="21">
        <v>28.05</v>
      </c>
    </row>
    <row r="394" spans="1:11" x14ac:dyDescent="0.25">
      <c r="A394" s="19"/>
      <c r="B394" s="20" t="s">
        <v>17</v>
      </c>
      <c r="C394" s="21">
        <v>17.98</v>
      </c>
      <c r="D394" s="21">
        <v>1</v>
      </c>
      <c r="E394" s="21">
        <v>0.27</v>
      </c>
      <c r="F394" s="21">
        <v>4.68</v>
      </c>
      <c r="G394" s="21">
        <v>0.74</v>
      </c>
      <c r="H394" s="21">
        <v>0.18</v>
      </c>
      <c r="I394" s="21">
        <v>4.63</v>
      </c>
      <c r="J394" s="21">
        <f t="shared" si="53"/>
        <v>4.57</v>
      </c>
      <c r="K394" s="21">
        <v>34.049999999999997</v>
      </c>
    </row>
    <row r="395" spans="1:11" x14ac:dyDescent="0.25">
      <c r="A395" s="19"/>
      <c r="B395" s="20" t="s">
        <v>18</v>
      </c>
      <c r="C395" s="21">
        <v>23.14</v>
      </c>
      <c r="D395" s="21">
        <v>2.73</v>
      </c>
      <c r="E395" s="21">
        <v>0.48</v>
      </c>
      <c r="F395" s="21">
        <v>13.27</v>
      </c>
      <c r="G395" s="21">
        <v>1.44</v>
      </c>
      <c r="H395" s="21">
        <v>0.31</v>
      </c>
      <c r="I395" s="21">
        <v>4.53</v>
      </c>
      <c r="J395" s="21">
        <f t="shared" si="53"/>
        <v>9.6599999999999966</v>
      </c>
      <c r="K395" s="21">
        <v>55.56</v>
      </c>
    </row>
    <row r="396" spans="1:11" x14ac:dyDescent="0.25">
      <c r="A396" s="19"/>
      <c r="B396" s="20" t="s">
        <v>19</v>
      </c>
      <c r="C396" s="21">
        <v>25.58</v>
      </c>
      <c r="D396" s="21">
        <v>3.81</v>
      </c>
      <c r="E396" s="21">
        <v>0.61</v>
      </c>
      <c r="F396" s="21">
        <v>11.84</v>
      </c>
      <c r="G396" s="21">
        <v>1.2</v>
      </c>
      <c r="H396" s="21">
        <v>0.33</v>
      </c>
      <c r="I396" s="21">
        <v>4.54</v>
      </c>
      <c r="J396" s="21">
        <f t="shared" si="53"/>
        <v>12.670000000000002</v>
      </c>
      <c r="K396" s="21">
        <v>60.58</v>
      </c>
    </row>
    <row r="397" spans="1:11" x14ac:dyDescent="0.25">
      <c r="A397" s="19"/>
      <c r="B397" s="20" t="s">
        <v>20</v>
      </c>
      <c r="C397" s="21">
        <v>40.58</v>
      </c>
      <c r="D397" s="21">
        <v>3.47</v>
      </c>
      <c r="E397" s="21">
        <v>1.25</v>
      </c>
      <c r="F397" s="21">
        <v>14.74</v>
      </c>
      <c r="G397" s="21">
        <v>1.42</v>
      </c>
      <c r="H397" s="21">
        <v>0.47</v>
      </c>
      <c r="I397" s="21">
        <v>4.17</v>
      </c>
      <c r="J397" s="21">
        <f t="shared" si="53"/>
        <v>21.230000000000004</v>
      </c>
      <c r="K397" s="21">
        <v>87.33</v>
      </c>
    </row>
    <row r="398" spans="1:11" x14ac:dyDescent="0.25">
      <c r="A398" s="19"/>
      <c r="B398" s="20" t="s">
        <v>21</v>
      </c>
      <c r="C398" s="21">
        <v>50.4</v>
      </c>
      <c r="D398" s="21">
        <v>5.71</v>
      </c>
      <c r="E398" s="21">
        <v>0.93</v>
      </c>
      <c r="F398" s="21">
        <v>10.87</v>
      </c>
      <c r="G398" s="21">
        <v>2.11</v>
      </c>
      <c r="H398" s="21">
        <v>0.7</v>
      </c>
      <c r="I398" s="21">
        <v>3.9</v>
      </c>
      <c r="J398" s="21">
        <f t="shared" si="53"/>
        <v>16.289999999999992</v>
      </c>
      <c r="K398" s="21">
        <v>90.91</v>
      </c>
    </row>
    <row r="399" spans="1:11" x14ac:dyDescent="0.25">
      <c r="A399" s="19"/>
      <c r="B399" s="20" t="s">
        <v>22</v>
      </c>
      <c r="C399" s="21">
        <v>56.47</v>
      </c>
      <c r="D399" s="21">
        <v>10.68</v>
      </c>
      <c r="E399" s="21">
        <v>1.18</v>
      </c>
      <c r="F399" s="21">
        <v>14.17</v>
      </c>
      <c r="G399" s="21">
        <v>2.25</v>
      </c>
      <c r="H399" s="21">
        <v>0.81</v>
      </c>
      <c r="I399" s="21">
        <v>4.57</v>
      </c>
      <c r="J399" s="21">
        <f t="shared" si="53"/>
        <v>19.989999999999981</v>
      </c>
      <c r="K399" s="21">
        <v>110.12</v>
      </c>
    </row>
    <row r="400" spans="1:11" x14ac:dyDescent="0.25">
      <c r="A400" s="19"/>
      <c r="B400" s="20" t="s">
        <v>23</v>
      </c>
      <c r="C400" s="21">
        <v>60.95</v>
      </c>
      <c r="D400" s="21">
        <v>20.68</v>
      </c>
      <c r="E400" s="21">
        <v>0.9</v>
      </c>
      <c r="F400" s="21">
        <v>13.57</v>
      </c>
      <c r="G400" s="21">
        <v>2.1800000000000002</v>
      </c>
      <c r="H400" s="21">
        <v>0.66</v>
      </c>
      <c r="I400" s="21">
        <v>4.76</v>
      </c>
      <c r="J400" s="21">
        <f t="shared" si="53"/>
        <v>22.049999999999997</v>
      </c>
      <c r="K400" s="21">
        <v>125.75</v>
      </c>
    </row>
    <row r="401" spans="1:11" x14ac:dyDescent="0.25">
      <c r="A401" s="19"/>
      <c r="B401" s="20" t="s">
        <v>24</v>
      </c>
      <c r="C401" s="21">
        <v>60.43</v>
      </c>
      <c r="D401" s="21">
        <v>5.26</v>
      </c>
      <c r="E401" s="21">
        <v>0.78</v>
      </c>
      <c r="F401" s="21">
        <v>15.31</v>
      </c>
      <c r="G401" s="21">
        <v>1.98</v>
      </c>
      <c r="H401" s="21">
        <v>0.44</v>
      </c>
      <c r="I401" s="21">
        <v>4.18</v>
      </c>
      <c r="J401" s="21">
        <f t="shared" si="53"/>
        <v>17.450000000000003</v>
      </c>
      <c r="K401" s="21">
        <v>105.83</v>
      </c>
    </row>
    <row r="402" spans="1:11" x14ac:dyDescent="0.25">
      <c r="A402" s="19"/>
      <c r="B402" s="20" t="s">
        <v>25</v>
      </c>
      <c r="C402" s="21">
        <v>49.2</v>
      </c>
      <c r="D402" s="21">
        <v>3.98</v>
      </c>
      <c r="E402" s="21">
        <v>0.69</v>
      </c>
      <c r="F402" s="21">
        <v>16.95</v>
      </c>
      <c r="G402" s="21">
        <v>1.87</v>
      </c>
      <c r="H402" s="21">
        <v>0.41</v>
      </c>
      <c r="I402" s="21">
        <v>3.6</v>
      </c>
      <c r="J402" s="21">
        <f t="shared" si="53"/>
        <v>15.290000000000006</v>
      </c>
      <c r="K402" s="21">
        <v>91.99</v>
      </c>
    </row>
    <row r="403" spans="1:11" x14ac:dyDescent="0.25">
      <c r="A403" s="19"/>
      <c r="B403" s="20" t="s">
        <v>26</v>
      </c>
      <c r="C403" s="21">
        <v>34.299999999999997</v>
      </c>
      <c r="D403" s="21">
        <v>1.93</v>
      </c>
      <c r="E403" s="21">
        <v>0.59</v>
      </c>
      <c r="F403" s="21">
        <v>10.02</v>
      </c>
      <c r="G403" s="21">
        <v>1.0900000000000001</v>
      </c>
      <c r="H403" s="21">
        <v>0.3</v>
      </c>
      <c r="I403" s="21">
        <v>2.48</v>
      </c>
      <c r="J403" s="21">
        <f t="shared" si="53"/>
        <v>6.8800000000000026</v>
      </c>
      <c r="K403" s="21">
        <v>57.59</v>
      </c>
    </row>
    <row r="404" spans="1:11" x14ac:dyDescent="0.25">
      <c r="A404" s="19"/>
      <c r="B404" s="20" t="s">
        <v>27</v>
      </c>
      <c r="C404" s="21">
        <v>23.79</v>
      </c>
      <c r="D404" s="21">
        <v>3.49</v>
      </c>
      <c r="E404" s="21">
        <v>0.72</v>
      </c>
      <c r="F404" s="21">
        <v>7.54</v>
      </c>
      <c r="G404" s="21">
        <v>0.79</v>
      </c>
      <c r="H404" s="21">
        <v>0.34</v>
      </c>
      <c r="I404" s="21">
        <v>2.5499999999999998</v>
      </c>
      <c r="J404" s="21">
        <f t="shared" si="53"/>
        <v>8.0600000000000023</v>
      </c>
      <c r="K404" s="21">
        <v>47.28</v>
      </c>
    </row>
    <row r="405" spans="1:11" s="25" customFormat="1" x14ac:dyDescent="0.25">
      <c r="A405" s="23"/>
      <c r="B405" s="20"/>
      <c r="C405" s="24">
        <f>SUM(C393:C404)</f>
        <v>458.54</v>
      </c>
      <c r="D405" s="24">
        <f t="shared" ref="D405" si="54">SUM(D393:D404)</f>
        <v>64.02</v>
      </c>
      <c r="E405" s="24">
        <f>SUM(E393:E404)</f>
        <v>8.82</v>
      </c>
      <c r="F405" s="24">
        <f>SUM(F393:F404)</f>
        <v>136.45999999999998</v>
      </c>
      <c r="G405" s="24">
        <f>SUM(G393:G404)</f>
        <v>17.88</v>
      </c>
      <c r="H405" s="24">
        <f>SUM(H393:H404)</f>
        <v>5.12</v>
      </c>
      <c r="I405" s="24">
        <f t="shared" ref="I405" si="55">SUM(I393:I404)</f>
        <v>46.809999999999988</v>
      </c>
      <c r="J405" s="26">
        <f t="shared" ref="J405" si="56">SUM(J393:J404)</f>
        <v>157.38999999999999</v>
      </c>
      <c r="K405" s="24">
        <f t="shared" ref="K405" si="57">SUM(K393:K404)</f>
        <v>895.04000000000008</v>
      </c>
    </row>
    <row r="406" spans="1:11" s="25" customFormat="1" x14ac:dyDescent="0.25">
      <c r="A406" s="23"/>
      <c r="B406" s="20"/>
      <c r="C406" s="24"/>
      <c r="D406" s="24"/>
      <c r="E406" s="24"/>
      <c r="F406" s="24"/>
      <c r="G406" s="24"/>
      <c r="H406" s="24"/>
      <c r="I406" s="24"/>
      <c r="J406" s="26">
        <v>162.5</v>
      </c>
      <c r="K406" s="24"/>
    </row>
    <row r="407" spans="1:11" x14ac:dyDescent="0.25">
      <c r="A407" s="19">
        <v>1992</v>
      </c>
      <c r="B407" s="20" t="s">
        <v>16</v>
      </c>
      <c r="C407" s="21">
        <v>20.04</v>
      </c>
      <c r="D407" s="21">
        <v>2.33</v>
      </c>
      <c r="E407" s="21">
        <v>0.49</v>
      </c>
      <c r="F407" s="21">
        <v>5.6</v>
      </c>
      <c r="G407" s="21">
        <v>0.92</v>
      </c>
      <c r="H407" s="21">
        <v>0.27</v>
      </c>
      <c r="I407" s="21">
        <v>2.74</v>
      </c>
      <c r="J407" s="21">
        <f t="shared" ref="J407:J418" si="58">K407-SUM(C407:I407)</f>
        <v>4.6600000000000037</v>
      </c>
      <c r="K407" s="21">
        <v>37.049999999999997</v>
      </c>
    </row>
    <row r="408" spans="1:11" x14ac:dyDescent="0.25">
      <c r="A408" s="19"/>
      <c r="B408" s="20" t="s">
        <v>17</v>
      </c>
      <c r="C408" s="21">
        <v>27.06</v>
      </c>
      <c r="D408" s="21">
        <v>1.87</v>
      </c>
      <c r="E408" s="21">
        <v>0.56000000000000005</v>
      </c>
      <c r="F408" s="21">
        <v>6.97</v>
      </c>
      <c r="G408" s="21">
        <v>1.19</v>
      </c>
      <c r="H408" s="21">
        <v>0.42</v>
      </c>
      <c r="I408" s="21">
        <v>3.06</v>
      </c>
      <c r="J408" s="21">
        <f t="shared" si="58"/>
        <v>7.68</v>
      </c>
      <c r="K408" s="21">
        <v>48.81</v>
      </c>
    </row>
    <row r="409" spans="1:11" x14ac:dyDescent="0.25">
      <c r="A409" s="19"/>
      <c r="B409" s="20" t="s">
        <v>18</v>
      </c>
      <c r="C409" s="21">
        <v>33.07</v>
      </c>
      <c r="D409" s="21">
        <v>2.57</v>
      </c>
      <c r="E409" s="21">
        <v>0.7</v>
      </c>
      <c r="F409" s="21">
        <v>14.24</v>
      </c>
      <c r="G409" s="21">
        <v>1.21</v>
      </c>
      <c r="H409" s="21">
        <v>0.6</v>
      </c>
      <c r="I409" s="21">
        <v>1.43</v>
      </c>
      <c r="J409" s="21">
        <f t="shared" si="58"/>
        <v>9.019999999999996</v>
      </c>
      <c r="K409" s="21">
        <v>62.84</v>
      </c>
    </row>
    <row r="410" spans="1:11" x14ac:dyDescent="0.25">
      <c r="A410" s="19"/>
      <c r="B410" s="20" t="s">
        <v>19</v>
      </c>
      <c r="C410" s="21">
        <v>37.380000000000003</v>
      </c>
      <c r="D410" s="21">
        <v>5.47</v>
      </c>
      <c r="E410" s="21">
        <v>0.76</v>
      </c>
      <c r="F410" s="21">
        <v>19.37</v>
      </c>
      <c r="G410" s="21">
        <v>2.0699999999999998</v>
      </c>
      <c r="H410" s="21">
        <v>0.57999999999999996</v>
      </c>
      <c r="I410" s="21">
        <v>2.16</v>
      </c>
      <c r="J410" s="21">
        <f t="shared" si="58"/>
        <v>19.200000000000003</v>
      </c>
      <c r="K410" s="21">
        <v>86.99</v>
      </c>
    </row>
    <row r="411" spans="1:11" x14ac:dyDescent="0.25">
      <c r="A411" s="19"/>
      <c r="B411" s="20" t="s">
        <v>20</v>
      </c>
      <c r="C411" s="21">
        <v>56.89</v>
      </c>
      <c r="D411" s="21">
        <v>4.13</v>
      </c>
      <c r="E411" s="21">
        <v>0.89</v>
      </c>
      <c r="F411" s="21">
        <v>15.64</v>
      </c>
      <c r="G411" s="21">
        <v>2.25</v>
      </c>
      <c r="H411" s="21">
        <v>0.67</v>
      </c>
      <c r="I411" s="21">
        <v>2.42</v>
      </c>
      <c r="J411" s="21">
        <f t="shared" si="58"/>
        <v>21.309999999999988</v>
      </c>
      <c r="K411" s="21">
        <v>104.2</v>
      </c>
    </row>
    <row r="412" spans="1:11" x14ac:dyDescent="0.25">
      <c r="A412" s="19"/>
      <c r="B412" s="20" t="s">
        <v>21</v>
      </c>
      <c r="C412" s="21">
        <v>56.94</v>
      </c>
      <c r="D412" s="21">
        <v>6.01</v>
      </c>
      <c r="E412" s="21">
        <v>1.02</v>
      </c>
      <c r="F412" s="21">
        <v>14.35</v>
      </c>
      <c r="G412" s="21">
        <v>2.97</v>
      </c>
      <c r="H412" s="21">
        <v>0.8</v>
      </c>
      <c r="I412" s="21">
        <v>2.63</v>
      </c>
      <c r="J412" s="21">
        <f t="shared" si="58"/>
        <v>17.79000000000002</v>
      </c>
      <c r="K412" s="21">
        <v>102.51</v>
      </c>
    </row>
    <row r="413" spans="1:11" x14ac:dyDescent="0.25">
      <c r="A413" s="19"/>
      <c r="B413" s="20" t="s">
        <v>22</v>
      </c>
      <c r="C413" s="21">
        <v>62.17</v>
      </c>
      <c r="D413" s="21">
        <v>11.39</v>
      </c>
      <c r="E413" s="21">
        <v>1.33</v>
      </c>
      <c r="F413" s="21">
        <v>14.71</v>
      </c>
      <c r="G413" s="21">
        <v>2.56</v>
      </c>
      <c r="H413" s="21">
        <v>1.04</v>
      </c>
      <c r="I413" s="21">
        <v>4.03</v>
      </c>
      <c r="J413" s="21">
        <f t="shared" si="58"/>
        <v>21.97999999999999</v>
      </c>
      <c r="K413" s="21">
        <v>119.21</v>
      </c>
    </row>
    <row r="414" spans="1:11" x14ac:dyDescent="0.25">
      <c r="A414" s="19"/>
      <c r="B414" s="20" t="s">
        <v>23</v>
      </c>
      <c r="C414" s="21">
        <v>64.39</v>
      </c>
      <c r="D414" s="21">
        <v>24.98</v>
      </c>
      <c r="E414" s="21">
        <v>0.92</v>
      </c>
      <c r="F414" s="21">
        <v>14.59</v>
      </c>
      <c r="G414" s="21">
        <v>2.48</v>
      </c>
      <c r="H414" s="21">
        <v>0.78</v>
      </c>
      <c r="I414" s="21">
        <v>4.5999999999999996</v>
      </c>
      <c r="J414" s="21">
        <f t="shared" si="58"/>
        <v>21.409999999999997</v>
      </c>
      <c r="K414" s="21">
        <v>134.15</v>
      </c>
    </row>
    <row r="415" spans="1:11" x14ac:dyDescent="0.25">
      <c r="A415" s="19"/>
      <c r="B415" s="20" t="s">
        <v>24</v>
      </c>
      <c r="C415" s="21">
        <v>63.96</v>
      </c>
      <c r="D415" s="21">
        <v>5.72</v>
      </c>
      <c r="E415" s="21">
        <v>0.7</v>
      </c>
      <c r="F415" s="21">
        <v>16.059999999999999</v>
      </c>
      <c r="G415" s="21">
        <v>2.5099999999999998</v>
      </c>
      <c r="H415" s="21">
        <v>0.53</v>
      </c>
      <c r="I415" s="21">
        <v>4.59</v>
      </c>
      <c r="J415" s="21">
        <f t="shared" si="58"/>
        <v>16.739999999999981</v>
      </c>
      <c r="K415" s="21">
        <v>110.81</v>
      </c>
    </row>
    <row r="416" spans="1:11" x14ac:dyDescent="0.25">
      <c r="A416" s="19"/>
      <c r="B416" s="20" t="s">
        <v>25</v>
      </c>
      <c r="C416" s="21">
        <v>49.75</v>
      </c>
      <c r="D416" s="21">
        <v>2.74</v>
      </c>
      <c r="E416" s="21">
        <v>0.74</v>
      </c>
      <c r="F416" s="21">
        <v>15.61</v>
      </c>
      <c r="G416" s="21">
        <v>2.16</v>
      </c>
      <c r="H416" s="21">
        <v>0.37</v>
      </c>
      <c r="I416" s="21">
        <v>4.08</v>
      </c>
      <c r="J416" s="21">
        <f t="shared" si="58"/>
        <v>14.759999999999991</v>
      </c>
      <c r="K416" s="21">
        <v>90.21</v>
      </c>
    </row>
    <row r="417" spans="1:11" x14ac:dyDescent="0.25">
      <c r="A417" s="19"/>
      <c r="B417" s="20" t="s">
        <v>26</v>
      </c>
      <c r="C417" s="21">
        <v>31.39</v>
      </c>
      <c r="D417" s="21">
        <v>2.13</v>
      </c>
      <c r="E417" s="21">
        <v>0.62</v>
      </c>
      <c r="F417" s="21">
        <v>9.67</v>
      </c>
      <c r="G417" s="21">
        <v>0.98</v>
      </c>
      <c r="H417" s="21">
        <v>0.24</v>
      </c>
      <c r="I417" s="21">
        <v>3.29</v>
      </c>
      <c r="J417" s="21">
        <f t="shared" si="58"/>
        <v>8.14</v>
      </c>
      <c r="K417" s="21">
        <v>56.46</v>
      </c>
    </row>
    <row r="418" spans="1:11" x14ac:dyDescent="0.25">
      <c r="A418" s="19"/>
      <c r="B418" s="20" t="s">
        <v>27</v>
      </c>
      <c r="C418" s="21">
        <v>22.59</v>
      </c>
      <c r="D418" s="21">
        <v>6.7</v>
      </c>
      <c r="E418" s="21">
        <v>0.56999999999999995</v>
      </c>
      <c r="F418" s="21">
        <v>6.73</v>
      </c>
      <c r="G418" s="21">
        <v>0.55000000000000004</v>
      </c>
      <c r="H418" s="21">
        <v>0.3</v>
      </c>
      <c r="I418" s="21">
        <v>3.5</v>
      </c>
      <c r="J418" s="21">
        <f t="shared" si="58"/>
        <v>8.2000000000000028</v>
      </c>
      <c r="K418" s="21">
        <v>49.14</v>
      </c>
    </row>
    <row r="419" spans="1:11" s="25" customFormat="1" x14ac:dyDescent="0.25">
      <c r="A419" s="23"/>
      <c r="B419" s="20"/>
      <c r="C419" s="24">
        <f t="shared" ref="C419:K419" si="59">SUM(C407:C418)</f>
        <v>525.63</v>
      </c>
      <c r="D419" s="24">
        <f t="shared" si="59"/>
        <v>76.039999999999992</v>
      </c>
      <c r="E419" s="24">
        <f t="shared" si="59"/>
        <v>9.2999999999999989</v>
      </c>
      <c r="F419" s="24">
        <f t="shared" si="59"/>
        <v>153.53999999999996</v>
      </c>
      <c r="G419" s="24">
        <f t="shared" si="59"/>
        <v>21.85</v>
      </c>
      <c r="H419" s="24">
        <f t="shared" si="59"/>
        <v>6.6000000000000005</v>
      </c>
      <c r="I419" s="24">
        <f t="shared" si="59"/>
        <v>38.53</v>
      </c>
      <c r="J419" s="26">
        <f t="shared" si="59"/>
        <v>170.88999999999993</v>
      </c>
      <c r="K419" s="24">
        <f t="shared" si="59"/>
        <v>1002.38</v>
      </c>
    </row>
    <row r="420" spans="1:11" s="25" customFormat="1" x14ac:dyDescent="0.25">
      <c r="A420" s="23"/>
      <c r="B420" s="20"/>
      <c r="C420" s="24"/>
      <c r="D420" s="24"/>
      <c r="E420" s="24"/>
      <c r="F420" s="24"/>
      <c r="G420" s="24"/>
      <c r="H420" s="24"/>
      <c r="I420" s="24"/>
      <c r="J420" s="26">
        <v>177.5</v>
      </c>
      <c r="K420" s="24"/>
    </row>
    <row r="421" spans="1:11" x14ac:dyDescent="0.25">
      <c r="A421" s="19">
        <v>1993</v>
      </c>
      <c r="B421" s="20" t="s">
        <v>16</v>
      </c>
      <c r="C421" s="21">
        <v>20.149999999999999</v>
      </c>
      <c r="D421" s="21">
        <v>2.54</v>
      </c>
      <c r="E421" s="21">
        <v>0.55000000000000004</v>
      </c>
      <c r="F421" s="21">
        <v>5.15</v>
      </c>
      <c r="G421" s="21">
        <v>0.81</v>
      </c>
      <c r="H421" s="21">
        <v>0.26</v>
      </c>
      <c r="I421" s="21">
        <v>3.79</v>
      </c>
      <c r="J421" s="21">
        <f t="shared" ref="J421:J432" si="60">K421-SUM(C421:I421)</f>
        <v>4.32</v>
      </c>
      <c r="K421" s="21">
        <v>37.57</v>
      </c>
    </row>
    <row r="422" spans="1:11" x14ac:dyDescent="0.25">
      <c r="A422" s="19"/>
      <c r="B422" s="20" t="s">
        <v>17</v>
      </c>
      <c r="C422" s="21">
        <v>25.08</v>
      </c>
      <c r="D422" s="21">
        <v>2.23</v>
      </c>
      <c r="E422" s="21">
        <v>0.68</v>
      </c>
      <c r="F422" s="21">
        <v>7.99</v>
      </c>
      <c r="G422" s="21">
        <v>0.95</v>
      </c>
      <c r="H422" s="21">
        <v>0.32</v>
      </c>
      <c r="I422" s="21">
        <v>3.33</v>
      </c>
      <c r="J422" s="21">
        <f t="shared" si="60"/>
        <v>7.5500000000000043</v>
      </c>
      <c r="K422" s="21">
        <v>48.13</v>
      </c>
    </row>
    <row r="423" spans="1:11" x14ac:dyDescent="0.25">
      <c r="A423" s="19"/>
      <c r="B423" s="20" t="s">
        <v>18</v>
      </c>
      <c r="C423" s="21">
        <v>35.020000000000003</v>
      </c>
      <c r="D423" s="21">
        <v>2.79</v>
      </c>
      <c r="E423" s="21">
        <v>0.79</v>
      </c>
      <c r="F423" s="21">
        <v>14.32</v>
      </c>
      <c r="G423" s="21">
        <v>1.17</v>
      </c>
      <c r="H423" s="21">
        <v>0.44</v>
      </c>
      <c r="I423" s="21">
        <v>2.66</v>
      </c>
      <c r="J423" s="21">
        <f t="shared" si="60"/>
        <v>9.2199999999999989</v>
      </c>
      <c r="K423" s="21">
        <v>66.41</v>
      </c>
    </row>
    <row r="424" spans="1:11" x14ac:dyDescent="0.25">
      <c r="A424" s="19"/>
      <c r="B424" s="20" t="s">
        <v>19</v>
      </c>
      <c r="C424" s="21">
        <v>37.729999999999997</v>
      </c>
      <c r="D424" s="21">
        <v>8.4700000000000006</v>
      </c>
      <c r="E424" s="21">
        <v>0.81</v>
      </c>
      <c r="F424" s="21">
        <v>17.14</v>
      </c>
      <c r="G424" s="21">
        <v>2.06</v>
      </c>
      <c r="H424" s="21">
        <v>0.46</v>
      </c>
      <c r="I424" s="21">
        <v>3.64</v>
      </c>
      <c r="J424" s="21">
        <f t="shared" si="60"/>
        <v>19.980000000000004</v>
      </c>
      <c r="K424" s="21">
        <v>90.29</v>
      </c>
    </row>
    <row r="425" spans="1:11" x14ac:dyDescent="0.25">
      <c r="A425" s="19"/>
      <c r="B425" s="20" t="s">
        <v>20</v>
      </c>
      <c r="C425" s="21">
        <v>49.52</v>
      </c>
      <c r="D425" s="21">
        <v>4.17</v>
      </c>
      <c r="E425" s="21">
        <v>0.75</v>
      </c>
      <c r="F425" s="21">
        <v>16.98</v>
      </c>
      <c r="G425" s="21">
        <v>2.15</v>
      </c>
      <c r="H425" s="21">
        <v>0.6</v>
      </c>
      <c r="I425" s="21">
        <v>3.13</v>
      </c>
      <c r="J425" s="21">
        <f t="shared" si="60"/>
        <v>21.83</v>
      </c>
      <c r="K425" s="21">
        <v>99.13</v>
      </c>
    </row>
    <row r="426" spans="1:11" x14ac:dyDescent="0.25">
      <c r="A426" s="19"/>
      <c r="B426" s="20" t="s">
        <v>21</v>
      </c>
      <c r="C426" s="21">
        <v>52.83</v>
      </c>
      <c r="D426" s="21">
        <v>6.85</v>
      </c>
      <c r="E426" s="21">
        <v>1.1100000000000001</v>
      </c>
      <c r="F426" s="21">
        <v>13.13</v>
      </c>
      <c r="G426" s="21">
        <v>2.85</v>
      </c>
      <c r="H426" s="21">
        <v>0.74</v>
      </c>
      <c r="I426" s="21">
        <v>3.63</v>
      </c>
      <c r="J426" s="21">
        <f t="shared" si="60"/>
        <v>18.430000000000007</v>
      </c>
      <c r="K426" s="21">
        <v>99.57</v>
      </c>
    </row>
    <row r="427" spans="1:11" x14ac:dyDescent="0.25">
      <c r="A427" s="19"/>
      <c r="B427" s="20" t="s">
        <v>22</v>
      </c>
      <c r="C427" s="21">
        <v>62.63</v>
      </c>
      <c r="D427" s="21">
        <v>12.81</v>
      </c>
      <c r="E427" s="21">
        <v>1.23</v>
      </c>
      <c r="F427" s="21">
        <v>19.77</v>
      </c>
      <c r="G427" s="21">
        <v>3.19</v>
      </c>
      <c r="H427" s="21">
        <v>1.06</v>
      </c>
      <c r="I427" s="21">
        <v>4.88</v>
      </c>
      <c r="J427" s="21">
        <f t="shared" si="60"/>
        <v>25.670000000000016</v>
      </c>
      <c r="K427" s="21">
        <v>131.24</v>
      </c>
    </row>
    <row r="428" spans="1:11" x14ac:dyDescent="0.25">
      <c r="A428" s="19"/>
      <c r="B428" s="20" t="s">
        <v>23</v>
      </c>
      <c r="C428" s="21">
        <v>62.41</v>
      </c>
      <c r="D428" s="21">
        <v>26.91</v>
      </c>
      <c r="E428" s="21">
        <v>0.96</v>
      </c>
      <c r="F428" s="21">
        <v>18.11</v>
      </c>
      <c r="G428" s="21">
        <v>2.6</v>
      </c>
      <c r="H428" s="21">
        <v>0.7</v>
      </c>
      <c r="I428" s="21">
        <v>5.81</v>
      </c>
      <c r="J428" s="21">
        <f t="shared" si="60"/>
        <v>25.560000000000016</v>
      </c>
      <c r="K428" s="21">
        <v>143.06</v>
      </c>
    </row>
    <row r="429" spans="1:11" x14ac:dyDescent="0.25">
      <c r="A429" s="19"/>
      <c r="B429" s="20" t="s">
        <v>24</v>
      </c>
      <c r="C429" s="21">
        <v>62.98</v>
      </c>
      <c r="D429" s="21">
        <v>6.24</v>
      </c>
      <c r="E429" s="21">
        <v>0.94</v>
      </c>
      <c r="F429" s="21">
        <v>20.89</v>
      </c>
      <c r="G429" s="21">
        <v>2.33</v>
      </c>
      <c r="H429" s="21">
        <v>0.54</v>
      </c>
      <c r="I429" s="21">
        <v>5.88</v>
      </c>
      <c r="J429" s="21">
        <f t="shared" si="60"/>
        <v>22.590000000000003</v>
      </c>
      <c r="K429" s="21">
        <v>122.39</v>
      </c>
    </row>
    <row r="430" spans="1:11" x14ac:dyDescent="0.25">
      <c r="A430" s="19"/>
      <c r="B430" s="20" t="s">
        <v>25</v>
      </c>
      <c r="C430" s="21">
        <v>53.47</v>
      </c>
      <c r="D430" s="21">
        <v>4.26</v>
      </c>
      <c r="E430" s="21">
        <v>0.98</v>
      </c>
      <c r="F430" s="21">
        <v>21.53</v>
      </c>
      <c r="G430" s="21">
        <v>1.91</v>
      </c>
      <c r="H430" s="21">
        <v>0.38</v>
      </c>
      <c r="I430" s="21">
        <v>3.99</v>
      </c>
      <c r="J430" s="21">
        <f t="shared" si="60"/>
        <v>20.480000000000018</v>
      </c>
      <c r="K430" s="21">
        <v>107</v>
      </c>
    </row>
    <row r="431" spans="1:11" x14ac:dyDescent="0.25">
      <c r="A431" s="19"/>
      <c r="B431" s="20" t="s">
        <v>26</v>
      </c>
      <c r="C431" s="21">
        <v>36.880000000000003</v>
      </c>
      <c r="D431" s="21">
        <v>2.69</v>
      </c>
      <c r="E431" s="21">
        <v>0.89</v>
      </c>
      <c r="F431" s="21">
        <v>12.59</v>
      </c>
      <c r="G431" s="21">
        <v>0.7</v>
      </c>
      <c r="H431" s="21">
        <v>0.38</v>
      </c>
      <c r="I431" s="21">
        <v>3.22</v>
      </c>
      <c r="J431" s="21">
        <f t="shared" si="60"/>
        <v>10.589999999999996</v>
      </c>
      <c r="K431" s="21">
        <v>67.94</v>
      </c>
    </row>
    <row r="432" spans="1:11" x14ac:dyDescent="0.25">
      <c r="A432" s="19"/>
      <c r="B432" s="20" t="s">
        <v>27</v>
      </c>
      <c r="C432" s="21">
        <v>22.08</v>
      </c>
      <c r="D432" s="21">
        <v>5.73</v>
      </c>
      <c r="E432" s="21">
        <v>0.63</v>
      </c>
      <c r="F432" s="21">
        <v>8.4700000000000006</v>
      </c>
      <c r="G432" s="21">
        <v>0.56999999999999995</v>
      </c>
      <c r="H432" s="21">
        <v>0.33</v>
      </c>
      <c r="I432" s="21">
        <v>3.47</v>
      </c>
      <c r="J432" s="21">
        <f t="shared" si="60"/>
        <v>9.1900000000000048</v>
      </c>
      <c r="K432" s="21">
        <v>50.47</v>
      </c>
    </row>
    <row r="433" spans="1:11" s="25" customFormat="1" x14ac:dyDescent="0.25">
      <c r="A433" s="23"/>
      <c r="B433" s="20"/>
      <c r="C433" s="24">
        <f>SUM(C421:C432)</f>
        <v>520.78000000000009</v>
      </c>
      <c r="D433" s="24">
        <f t="shared" ref="D433" si="61">SUM(D421:D432)</f>
        <v>85.690000000000012</v>
      </c>
      <c r="E433" s="24">
        <f>SUM(E421:E432)</f>
        <v>10.320000000000002</v>
      </c>
      <c r="F433" s="24">
        <f>SUM(F421:F432)</f>
        <v>176.07</v>
      </c>
      <c r="G433" s="24">
        <f>SUM(G421:G432)</f>
        <v>21.29</v>
      </c>
      <c r="H433" s="24">
        <f>SUM(H421:H432)</f>
        <v>6.21</v>
      </c>
      <c r="I433" s="24">
        <f t="shared" ref="I433" si="62">SUM(I421:I432)</f>
        <v>47.43</v>
      </c>
      <c r="J433" s="26">
        <f t="shared" ref="J433" si="63">SUM(J421:J432)</f>
        <v>195.41000000000008</v>
      </c>
      <c r="K433" s="24">
        <f t="shared" ref="K433" si="64">SUM(K421:K432)</f>
        <v>1063.2</v>
      </c>
    </row>
    <row r="434" spans="1:11" s="25" customFormat="1" x14ac:dyDescent="0.25">
      <c r="A434" s="23">
        <v>201.7</v>
      </c>
      <c r="B434" s="20"/>
      <c r="C434" s="24"/>
      <c r="D434" s="24"/>
      <c r="E434" s="24"/>
      <c r="F434" s="24"/>
      <c r="G434" s="24"/>
      <c r="H434" s="24"/>
      <c r="I434" s="24"/>
      <c r="J434" s="26">
        <v>201.7</v>
      </c>
      <c r="K434" s="24"/>
    </row>
    <row r="435" spans="1:11" x14ac:dyDescent="0.25">
      <c r="A435" s="19">
        <v>1994</v>
      </c>
      <c r="B435" s="20" t="s">
        <v>16</v>
      </c>
      <c r="C435" s="21">
        <v>21.31</v>
      </c>
      <c r="D435" s="21">
        <v>3.44</v>
      </c>
      <c r="E435" s="21">
        <v>0.72</v>
      </c>
      <c r="F435" s="21">
        <v>6.28</v>
      </c>
      <c r="G435" s="21">
        <v>0.82</v>
      </c>
      <c r="H435" s="21">
        <v>0.33</v>
      </c>
      <c r="I435" s="21">
        <v>3.62</v>
      </c>
      <c r="J435" s="21">
        <f t="shared" ref="J435:J446" si="65">K435-SUM(C435:I435)</f>
        <v>6.2100000000000009</v>
      </c>
      <c r="K435" s="21">
        <v>42.73</v>
      </c>
    </row>
    <row r="436" spans="1:11" x14ac:dyDescent="0.25">
      <c r="A436" s="19"/>
      <c r="B436" s="20" t="s">
        <v>17</v>
      </c>
      <c r="C436" s="21">
        <v>27.63</v>
      </c>
      <c r="D436" s="21">
        <v>3.28</v>
      </c>
      <c r="E436" s="21">
        <v>0.61</v>
      </c>
      <c r="F436" s="21">
        <v>10.220000000000001</v>
      </c>
      <c r="G436" s="21">
        <v>1.03</v>
      </c>
      <c r="H436" s="21">
        <v>0.26</v>
      </c>
      <c r="I436" s="21">
        <v>2.0099999999999998</v>
      </c>
      <c r="J436" s="21">
        <f t="shared" si="65"/>
        <v>10.46</v>
      </c>
      <c r="K436" s="21">
        <v>55.5</v>
      </c>
    </row>
    <row r="437" spans="1:11" x14ac:dyDescent="0.25">
      <c r="A437" s="19"/>
      <c r="B437" s="20" t="s">
        <v>18</v>
      </c>
      <c r="C437" s="21">
        <v>43.42</v>
      </c>
      <c r="D437" s="21">
        <v>5.66</v>
      </c>
      <c r="E437" s="21">
        <v>0.87</v>
      </c>
      <c r="F437" s="21">
        <v>20.74</v>
      </c>
      <c r="G437" s="21">
        <v>1.42</v>
      </c>
      <c r="H437" s="21">
        <v>0.56000000000000005</v>
      </c>
      <c r="I437" s="21">
        <v>2.9</v>
      </c>
      <c r="J437" s="21">
        <f t="shared" si="65"/>
        <v>14.629999999999995</v>
      </c>
      <c r="K437" s="21">
        <v>90.2</v>
      </c>
    </row>
    <row r="438" spans="1:11" x14ac:dyDescent="0.25">
      <c r="A438" s="19"/>
      <c r="B438" s="20" t="s">
        <v>19</v>
      </c>
      <c r="C438" s="21">
        <v>41.9</v>
      </c>
      <c r="D438" s="21">
        <v>9.66</v>
      </c>
      <c r="E438" s="21">
        <v>0.89</v>
      </c>
      <c r="F438" s="21">
        <v>17.64</v>
      </c>
      <c r="G438" s="21">
        <v>2.2000000000000002</v>
      </c>
      <c r="H438" s="21">
        <v>0.34</v>
      </c>
      <c r="I438" s="21">
        <v>2.74</v>
      </c>
      <c r="J438" s="21">
        <f t="shared" si="65"/>
        <v>25.17</v>
      </c>
      <c r="K438" s="21">
        <v>100.54</v>
      </c>
    </row>
    <row r="439" spans="1:11" x14ac:dyDescent="0.25">
      <c r="A439" s="19"/>
      <c r="B439" s="20" t="s">
        <v>20</v>
      </c>
      <c r="C439" s="21">
        <v>50.18</v>
      </c>
      <c r="D439" s="21">
        <v>4.66</v>
      </c>
      <c r="E439" s="21">
        <v>1.07</v>
      </c>
      <c r="F439" s="21">
        <v>22.97</v>
      </c>
      <c r="G439" s="21">
        <v>3.43</v>
      </c>
      <c r="H439" s="21">
        <v>0.51</v>
      </c>
      <c r="I439" s="21">
        <v>3.49</v>
      </c>
      <c r="J439" s="21">
        <f t="shared" si="65"/>
        <v>29.269999999999996</v>
      </c>
      <c r="K439" s="21">
        <v>115.58</v>
      </c>
    </row>
    <row r="440" spans="1:11" x14ac:dyDescent="0.25">
      <c r="A440" s="19"/>
      <c r="B440" s="20" t="s">
        <v>21</v>
      </c>
      <c r="C440" s="21">
        <v>51.62</v>
      </c>
      <c r="D440" s="21">
        <v>8.02</v>
      </c>
      <c r="E440" s="21">
        <v>1.41</v>
      </c>
      <c r="F440" s="21">
        <v>15.83</v>
      </c>
      <c r="G440" s="21">
        <v>3.81</v>
      </c>
      <c r="H440" s="21">
        <v>0.83</v>
      </c>
      <c r="I440" s="21">
        <v>3.74</v>
      </c>
      <c r="J440" s="21">
        <f t="shared" si="65"/>
        <v>26.410000000000011</v>
      </c>
      <c r="K440" s="21">
        <v>111.67</v>
      </c>
    </row>
    <row r="441" spans="1:11" x14ac:dyDescent="0.25">
      <c r="A441" s="19"/>
      <c r="B441" s="20" t="s">
        <v>22</v>
      </c>
      <c r="C441" s="21">
        <v>65.34</v>
      </c>
      <c r="D441" s="21">
        <v>14.39</v>
      </c>
      <c r="E441" s="21">
        <v>1.46</v>
      </c>
      <c r="F441" s="21">
        <v>24.83</v>
      </c>
      <c r="G441" s="21">
        <v>4.28</v>
      </c>
      <c r="H441" s="21">
        <v>0.88</v>
      </c>
      <c r="I441" s="21">
        <v>4.32</v>
      </c>
      <c r="J441" s="21">
        <f t="shared" si="65"/>
        <v>36.430000000000007</v>
      </c>
      <c r="K441" s="21">
        <v>151.93</v>
      </c>
    </row>
    <row r="442" spans="1:11" x14ac:dyDescent="0.25">
      <c r="A442" s="19"/>
      <c r="B442" s="20" t="s">
        <v>23</v>
      </c>
      <c r="C442" s="21">
        <v>59.28</v>
      </c>
      <c r="D442" s="21">
        <v>26.41</v>
      </c>
      <c r="E442" s="21">
        <v>1.06</v>
      </c>
      <c r="F442" s="21">
        <v>18.46</v>
      </c>
      <c r="G442" s="21">
        <v>3.28</v>
      </c>
      <c r="H442" s="21">
        <v>0.51</v>
      </c>
      <c r="I442" s="21">
        <v>4.79</v>
      </c>
      <c r="J442" s="21">
        <f t="shared" si="65"/>
        <v>31.21999999999997</v>
      </c>
      <c r="K442" s="21">
        <v>145.01</v>
      </c>
    </row>
    <row r="443" spans="1:11" x14ac:dyDescent="0.25">
      <c r="A443" s="19"/>
      <c r="B443" s="20" t="s">
        <v>24</v>
      </c>
      <c r="C443" s="21">
        <v>62.98</v>
      </c>
      <c r="D443" s="21">
        <v>7.82</v>
      </c>
      <c r="E443" s="21">
        <v>1.28</v>
      </c>
      <c r="F443" s="21">
        <v>19.8</v>
      </c>
      <c r="G443" s="21">
        <v>3.05</v>
      </c>
      <c r="H443" s="21">
        <v>0.52</v>
      </c>
      <c r="I443" s="21">
        <v>4.09</v>
      </c>
      <c r="J443" s="21">
        <f t="shared" si="65"/>
        <v>26.870000000000005</v>
      </c>
      <c r="K443" s="21">
        <v>126.41</v>
      </c>
    </row>
    <row r="444" spans="1:11" x14ac:dyDescent="0.25">
      <c r="A444" s="19"/>
      <c r="B444" s="20" t="s">
        <v>25</v>
      </c>
      <c r="C444" s="21">
        <v>50.58</v>
      </c>
      <c r="D444" s="21">
        <v>4.29</v>
      </c>
      <c r="E444" s="21">
        <v>1.2</v>
      </c>
      <c r="F444" s="21">
        <v>23.93</v>
      </c>
      <c r="G444" s="21">
        <v>3.63</v>
      </c>
      <c r="H444" s="21">
        <v>0.44</v>
      </c>
      <c r="I444" s="21">
        <v>3.18</v>
      </c>
      <c r="J444" s="21">
        <f t="shared" si="65"/>
        <v>28.25</v>
      </c>
      <c r="K444" s="21">
        <v>115.5</v>
      </c>
    </row>
    <row r="445" spans="1:11" x14ac:dyDescent="0.25">
      <c r="A445" s="19"/>
      <c r="B445" s="20" t="s">
        <v>26</v>
      </c>
      <c r="C445" s="21">
        <v>33.630000000000003</v>
      </c>
      <c r="D445" s="21">
        <v>3.93</v>
      </c>
      <c r="E445" s="21">
        <v>0.74</v>
      </c>
      <c r="F445" s="21">
        <v>11.37</v>
      </c>
      <c r="G445" s="21">
        <v>1.38</v>
      </c>
      <c r="H445" s="21">
        <v>0.28999999999999998</v>
      </c>
      <c r="I445" s="21">
        <v>3.18</v>
      </c>
      <c r="J445" s="21">
        <f t="shared" si="65"/>
        <v>11.869999999999997</v>
      </c>
      <c r="K445" s="21">
        <v>66.39</v>
      </c>
    </row>
    <row r="446" spans="1:11" x14ac:dyDescent="0.25">
      <c r="A446" s="19"/>
      <c r="B446" s="20" t="s">
        <v>27</v>
      </c>
      <c r="C446" s="21">
        <v>22.52</v>
      </c>
      <c r="D446" s="21">
        <v>7.18</v>
      </c>
      <c r="E446" s="21">
        <v>0.66</v>
      </c>
      <c r="F446" s="21">
        <v>8.1999999999999993</v>
      </c>
      <c r="G446" s="21">
        <v>1.58</v>
      </c>
      <c r="H446" s="21">
        <v>0.3</v>
      </c>
      <c r="I446" s="21">
        <v>2.96</v>
      </c>
      <c r="J446" s="21">
        <f t="shared" si="65"/>
        <v>11.370000000000005</v>
      </c>
      <c r="K446" s="21">
        <v>54.77</v>
      </c>
    </row>
    <row r="447" spans="1:11" s="25" customFormat="1" x14ac:dyDescent="0.25">
      <c r="A447" s="23"/>
      <c r="B447" s="20"/>
      <c r="C447" s="24">
        <f>SUM(C435:C446)</f>
        <v>530.39</v>
      </c>
      <c r="D447" s="24">
        <f t="shared" ref="D447" si="66">SUM(D435:D446)</f>
        <v>98.740000000000009</v>
      </c>
      <c r="E447" s="24">
        <f>SUM(E435:E446)</f>
        <v>11.969999999999999</v>
      </c>
      <c r="F447" s="24">
        <f>SUM(F435:F446)</f>
        <v>200.27</v>
      </c>
      <c r="G447" s="24">
        <f>SUM(G435:G446)</f>
        <v>29.910000000000004</v>
      </c>
      <c r="H447" s="24">
        <f>SUM(H435:H446)</f>
        <v>5.7700000000000005</v>
      </c>
      <c r="I447" s="24">
        <f t="shared" ref="I447" si="67">SUM(I435:I446)</f>
        <v>41.02</v>
      </c>
      <c r="J447" s="26">
        <f t="shared" ref="J447" si="68">SUM(J435:J446)</f>
        <v>258.15999999999997</v>
      </c>
      <c r="K447" s="24">
        <f t="shared" ref="K447" si="69">SUM(K435:K446)</f>
        <v>1176.2300000000002</v>
      </c>
    </row>
    <row r="448" spans="1:11" s="25" customFormat="1" x14ac:dyDescent="0.25">
      <c r="A448" s="23"/>
      <c r="B448" s="20"/>
      <c r="C448" s="24"/>
      <c r="D448" s="24">
        <v>98.8</v>
      </c>
      <c r="E448" s="24"/>
      <c r="F448" s="24"/>
      <c r="G448" s="24"/>
      <c r="H448" s="24"/>
      <c r="I448" s="24"/>
      <c r="J448" s="26">
        <v>263.89999999999998</v>
      </c>
      <c r="K448" s="24"/>
    </row>
    <row r="449" spans="1:11" x14ac:dyDescent="0.25">
      <c r="A449" s="19">
        <v>1995</v>
      </c>
      <c r="B449" s="20" t="s">
        <v>16</v>
      </c>
      <c r="C449" s="21">
        <v>20.149999999999999</v>
      </c>
      <c r="D449" s="21">
        <v>4.1500000000000004</v>
      </c>
      <c r="E449" s="21">
        <v>0.51</v>
      </c>
      <c r="F449" s="21">
        <v>5.64</v>
      </c>
      <c r="G449" s="21">
        <v>1.21</v>
      </c>
      <c r="H449" s="21">
        <v>0.23</v>
      </c>
      <c r="I449" s="21">
        <v>2.9</v>
      </c>
      <c r="J449" s="21">
        <f t="shared" ref="J449:J460" si="70">K449-SUM(C449:I449)</f>
        <v>6.0799999999999983</v>
      </c>
      <c r="K449" s="21">
        <v>40.869999999999997</v>
      </c>
    </row>
    <row r="450" spans="1:11" x14ac:dyDescent="0.25">
      <c r="A450" s="19"/>
      <c r="B450" s="20" t="s">
        <v>17</v>
      </c>
      <c r="C450" s="21">
        <v>25.54</v>
      </c>
      <c r="D450" s="21">
        <v>3.64</v>
      </c>
      <c r="E450" s="21">
        <v>0.62</v>
      </c>
      <c r="F450" s="21">
        <v>9.7100000000000009</v>
      </c>
      <c r="G450" s="21">
        <v>1.5</v>
      </c>
      <c r="H450" s="21">
        <v>0.2</v>
      </c>
      <c r="I450" s="21">
        <v>1.94</v>
      </c>
      <c r="J450" s="21">
        <f t="shared" si="70"/>
        <v>10.159999999999997</v>
      </c>
      <c r="K450" s="21">
        <v>53.31</v>
      </c>
    </row>
    <row r="451" spans="1:11" x14ac:dyDescent="0.25">
      <c r="A451" s="19"/>
      <c r="B451" s="20" t="s">
        <v>18</v>
      </c>
      <c r="C451" s="21">
        <v>36.89</v>
      </c>
      <c r="D451" s="21">
        <v>5.23</v>
      </c>
      <c r="E451" s="21">
        <v>0.88</v>
      </c>
      <c r="F451" s="21">
        <v>16.579999999999998</v>
      </c>
      <c r="G451" s="21">
        <v>1.64</v>
      </c>
      <c r="H451" s="21">
        <v>0.52</v>
      </c>
      <c r="I451" s="21">
        <v>3.26</v>
      </c>
      <c r="J451" s="21">
        <f t="shared" si="70"/>
        <v>18.919999999999987</v>
      </c>
      <c r="K451" s="21">
        <v>83.92</v>
      </c>
    </row>
    <row r="452" spans="1:11" x14ac:dyDescent="0.25">
      <c r="A452" s="19"/>
      <c r="B452" s="20" t="s">
        <v>19</v>
      </c>
      <c r="C452" s="21">
        <v>38.76</v>
      </c>
      <c r="D452" s="21">
        <v>9.07</v>
      </c>
      <c r="E452" s="21">
        <v>1.02</v>
      </c>
      <c r="F452" s="21">
        <v>23.99</v>
      </c>
      <c r="G452" s="21">
        <v>3.54</v>
      </c>
      <c r="H452" s="21">
        <v>0.45</v>
      </c>
      <c r="I452" s="21">
        <v>2.4300000000000002</v>
      </c>
      <c r="J452" s="21">
        <f t="shared" si="70"/>
        <v>32.819999999999979</v>
      </c>
      <c r="K452" s="21">
        <v>112.08</v>
      </c>
    </row>
    <row r="453" spans="1:11" x14ac:dyDescent="0.25">
      <c r="A453" s="19"/>
      <c r="B453" s="20" t="s">
        <v>20</v>
      </c>
      <c r="C453" s="21">
        <v>45.87</v>
      </c>
      <c r="D453" s="21">
        <v>4.62</v>
      </c>
      <c r="E453" s="21">
        <v>1.02</v>
      </c>
      <c r="F453" s="21">
        <v>16.760000000000002</v>
      </c>
      <c r="G453" s="21">
        <v>3.39</v>
      </c>
      <c r="H453" s="21">
        <v>0.4</v>
      </c>
      <c r="I453" s="21">
        <v>2.67</v>
      </c>
      <c r="J453" s="21">
        <f t="shared" si="70"/>
        <v>30.39</v>
      </c>
      <c r="K453" s="21">
        <v>105.12</v>
      </c>
    </row>
    <row r="454" spans="1:11" x14ac:dyDescent="0.25">
      <c r="A454" s="19"/>
      <c r="B454" s="20" t="s">
        <v>21</v>
      </c>
      <c r="C454" s="21">
        <v>47.26</v>
      </c>
      <c r="D454" s="21">
        <v>8.15</v>
      </c>
      <c r="E454" s="21">
        <v>1.32</v>
      </c>
      <c r="F454" s="21">
        <v>17.04</v>
      </c>
      <c r="G454" s="21">
        <v>4.3</v>
      </c>
      <c r="H454" s="21">
        <v>0.65</v>
      </c>
      <c r="I454" s="21">
        <v>3.08</v>
      </c>
      <c r="J454" s="21">
        <f t="shared" si="70"/>
        <v>28.230000000000004</v>
      </c>
      <c r="K454" s="21">
        <v>110.03</v>
      </c>
    </row>
    <row r="455" spans="1:11" x14ac:dyDescent="0.25">
      <c r="A455" s="19"/>
      <c r="B455" s="20" t="s">
        <v>22</v>
      </c>
      <c r="C455" s="21">
        <v>51.63</v>
      </c>
      <c r="D455" s="21">
        <v>14.71</v>
      </c>
      <c r="E455" s="21">
        <v>1.51</v>
      </c>
      <c r="F455" s="21">
        <v>17.77</v>
      </c>
      <c r="G455" s="21">
        <v>4.75</v>
      </c>
      <c r="H455" s="21">
        <v>0.82</v>
      </c>
      <c r="I455" s="21">
        <v>4.55</v>
      </c>
      <c r="J455" s="21">
        <f t="shared" si="70"/>
        <v>38.739999999999995</v>
      </c>
      <c r="K455" s="21">
        <v>134.47999999999999</v>
      </c>
    </row>
    <row r="456" spans="1:11" x14ac:dyDescent="0.25">
      <c r="A456" s="19"/>
      <c r="B456" s="20" t="s">
        <v>23</v>
      </c>
      <c r="C456" s="21">
        <v>51.36</v>
      </c>
      <c r="D456" s="21">
        <v>25.75</v>
      </c>
      <c r="E456" s="21">
        <v>0.94</v>
      </c>
      <c r="F456" s="21">
        <v>15.32</v>
      </c>
      <c r="G456" s="21">
        <v>3.51</v>
      </c>
      <c r="H456" s="21">
        <v>0.56999999999999995</v>
      </c>
      <c r="I456" s="21">
        <v>4.74</v>
      </c>
      <c r="J456" s="21">
        <f t="shared" si="70"/>
        <v>38.370000000000005</v>
      </c>
      <c r="K456" s="21">
        <v>140.56</v>
      </c>
    </row>
    <row r="457" spans="1:11" x14ac:dyDescent="0.25">
      <c r="A457" s="19"/>
      <c r="B457" s="20" t="s">
        <v>24</v>
      </c>
      <c r="C457" s="21">
        <v>54.06</v>
      </c>
      <c r="D457" s="21">
        <v>7.07</v>
      </c>
      <c r="E457" s="21">
        <v>0.98</v>
      </c>
      <c r="F457" s="21">
        <v>17.95</v>
      </c>
      <c r="G457" s="21">
        <v>3.51</v>
      </c>
      <c r="H457" s="21">
        <v>0.47</v>
      </c>
      <c r="I457" s="21">
        <v>4.76</v>
      </c>
      <c r="J457" s="21">
        <f t="shared" si="70"/>
        <v>32.509999999999991</v>
      </c>
      <c r="K457" s="21">
        <v>121.31</v>
      </c>
    </row>
    <row r="458" spans="1:11" x14ac:dyDescent="0.25">
      <c r="A458" s="19"/>
      <c r="B458" s="20" t="s">
        <v>25</v>
      </c>
      <c r="C458" s="21">
        <v>41.54</v>
      </c>
      <c r="D458" s="21">
        <v>4.3600000000000003</v>
      </c>
      <c r="E458" s="21">
        <v>0.89</v>
      </c>
      <c r="F458" s="21">
        <v>21.53</v>
      </c>
      <c r="G458" s="21">
        <v>3.25</v>
      </c>
      <c r="H458" s="21">
        <v>0.39</v>
      </c>
      <c r="I458" s="21">
        <v>4.88</v>
      </c>
      <c r="J458" s="21">
        <f t="shared" si="70"/>
        <v>25.890000000000015</v>
      </c>
      <c r="K458" s="21">
        <v>102.73</v>
      </c>
    </row>
    <row r="459" spans="1:11" x14ac:dyDescent="0.25">
      <c r="A459" s="19"/>
      <c r="B459" s="20" t="s">
        <v>26</v>
      </c>
      <c r="C459" s="21">
        <v>28.09</v>
      </c>
      <c r="D459" s="21">
        <v>3.15</v>
      </c>
      <c r="E459" s="21">
        <v>0.71</v>
      </c>
      <c r="F459" s="21">
        <v>15.01</v>
      </c>
      <c r="G459" s="21">
        <v>1.31</v>
      </c>
      <c r="H459" s="21">
        <v>0.32</v>
      </c>
      <c r="I459" s="21">
        <v>0.98</v>
      </c>
      <c r="J459" s="21">
        <f t="shared" si="70"/>
        <v>10.399999999999999</v>
      </c>
      <c r="K459" s="21">
        <v>59.97</v>
      </c>
    </row>
    <row r="460" spans="1:11" x14ac:dyDescent="0.25">
      <c r="A460" s="19"/>
      <c r="B460" s="20" t="s">
        <v>27</v>
      </c>
      <c r="C460" s="21">
        <v>20</v>
      </c>
      <c r="D460" s="21">
        <v>7.49</v>
      </c>
      <c r="E460" s="21">
        <v>0.55000000000000004</v>
      </c>
      <c r="F460" s="21">
        <v>10.45</v>
      </c>
      <c r="G460" s="21">
        <v>1.08</v>
      </c>
      <c r="H460" s="21">
        <v>0.25</v>
      </c>
      <c r="I460" s="21">
        <v>1</v>
      </c>
      <c r="J460" s="21">
        <f t="shared" si="70"/>
        <v>10.770000000000003</v>
      </c>
      <c r="K460" s="21">
        <v>51.59</v>
      </c>
    </row>
    <row r="461" spans="1:11" s="25" customFormat="1" x14ac:dyDescent="0.25">
      <c r="A461" s="23"/>
      <c r="B461" s="20"/>
      <c r="C461" s="24">
        <f>SUM(C449:C460)</f>
        <v>461.15000000000003</v>
      </c>
      <c r="D461" s="24">
        <f t="shared" ref="D461" si="71">SUM(D449:D460)</f>
        <v>97.390000000000015</v>
      </c>
      <c r="E461" s="26">
        <f>SUM(E449:E460)</f>
        <v>10.950000000000003</v>
      </c>
      <c r="F461" s="24">
        <f>SUM(F449:F460)</f>
        <v>187.74999999999997</v>
      </c>
      <c r="G461" s="24">
        <f>SUM(G449:G460)</f>
        <v>32.989999999999995</v>
      </c>
      <c r="H461" s="24">
        <f>SUM(H449:H460)</f>
        <v>5.27</v>
      </c>
      <c r="I461" s="24">
        <f t="shared" ref="I461" si="72">SUM(I449:I460)</f>
        <v>37.19</v>
      </c>
      <c r="J461" s="26">
        <f t="shared" ref="J461" si="73">SUM(J449:J460)</f>
        <v>283.27999999999997</v>
      </c>
      <c r="K461" s="24">
        <f t="shared" ref="K461" si="74">SUM(K449:K460)</f>
        <v>1115.97</v>
      </c>
    </row>
    <row r="462" spans="1:11" s="25" customFormat="1" x14ac:dyDescent="0.25">
      <c r="A462" s="23"/>
      <c r="B462" s="20"/>
      <c r="C462" s="24"/>
      <c r="D462" s="24"/>
      <c r="E462" s="26">
        <v>10.9</v>
      </c>
      <c r="F462" s="24"/>
      <c r="G462" s="24"/>
      <c r="H462" s="24"/>
      <c r="I462" s="24"/>
      <c r="J462" s="26">
        <v>288.60000000000002</v>
      </c>
      <c r="K462" s="24"/>
    </row>
    <row r="463" spans="1:11" x14ac:dyDescent="0.25">
      <c r="A463" s="19">
        <v>1996</v>
      </c>
      <c r="B463" s="20" t="s">
        <v>16</v>
      </c>
      <c r="C463" s="21">
        <v>17.04</v>
      </c>
      <c r="D463" s="21">
        <v>3.29</v>
      </c>
      <c r="E463" s="21">
        <v>0.56000000000000005</v>
      </c>
      <c r="F463" s="21">
        <v>8.56</v>
      </c>
      <c r="G463" s="21">
        <v>1.05</v>
      </c>
      <c r="H463" s="21">
        <v>0.21</v>
      </c>
      <c r="I463" s="21">
        <v>2.35</v>
      </c>
      <c r="J463" s="21">
        <f t="shared" ref="J463:J474" si="75">K463-SUM(C463:I463)</f>
        <v>6.1100000000000065</v>
      </c>
      <c r="K463" s="21">
        <v>39.17</v>
      </c>
    </row>
    <row r="464" spans="1:11" x14ac:dyDescent="0.25">
      <c r="A464" s="19"/>
      <c r="B464" s="20" t="s">
        <v>17</v>
      </c>
      <c r="C464" s="21">
        <v>21.76</v>
      </c>
      <c r="D464" s="21">
        <v>3.26</v>
      </c>
      <c r="E464" s="21">
        <v>0.56000000000000005</v>
      </c>
      <c r="F464" s="21">
        <v>14.5</v>
      </c>
      <c r="G464" s="21">
        <v>1.53</v>
      </c>
      <c r="H464" s="21">
        <v>0.3</v>
      </c>
      <c r="I464" s="21">
        <v>2.17</v>
      </c>
      <c r="J464" s="21">
        <f t="shared" si="75"/>
        <v>10.719999999999999</v>
      </c>
      <c r="K464" s="21">
        <v>54.8</v>
      </c>
    </row>
    <row r="465" spans="1:11" x14ac:dyDescent="0.25">
      <c r="A465" s="19"/>
      <c r="B465" s="20" t="s">
        <v>18</v>
      </c>
      <c r="C465" s="21">
        <v>30.21</v>
      </c>
      <c r="D465" s="21">
        <v>4.63</v>
      </c>
      <c r="E465" s="21">
        <v>0.93</v>
      </c>
      <c r="F465" s="21">
        <v>23.97</v>
      </c>
      <c r="G465" s="21">
        <v>2.33</v>
      </c>
      <c r="H465" s="21">
        <v>0.62</v>
      </c>
      <c r="I465" s="21">
        <v>3.14</v>
      </c>
      <c r="J465" s="21">
        <f t="shared" si="75"/>
        <v>18.200000000000003</v>
      </c>
      <c r="K465" s="21">
        <v>84.03</v>
      </c>
    </row>
    <row r="466" spans="1:11" x14ac:dyDescent="0.25">
      <c r="A466" s="19"/>
      <c r="B466" s="20" t="s">
        <v>19</v>
      </c>
      <c r="C466" s="21">
        <v>32.340000000000003</v>
      </c>
      <c r="D466" s="21">
        <v>7.9</v>
      </c>
      <c r="E466" s="21">
        <v>1.01</v>
      </c>
      <c r="F466" s="21">
        <v>15.9</v>
      </c>
      <c r="G466" s="21">
        <v>2.72</v>
      </c>
      <c r="H466" s="21">
        <v>0.43</v>
      </c>
      <c r="I466" s="21">
        <v>2.69</v>
      </c>
      <c r="J466" s="21">
        <f t="shared" si="75"/>
        <v>27.550000000000011</v>
      </c>
      <c r="K466" s="21">
        <v>90.54</v>
      </c>
    </row>
    <row r="467" spans="1:11" x14ac:dyDescent="0.25">
      <c r="A467" s="19"/>
      <c r="B467" s="20" t="s">
        <v>20</v>
      </c>
      <c r="C467" s="21">
        <v>36.340000000000003</v>
      </c>
      <c r="D467" s="21">
        <v>5.03</v>
      </c>
      <c r="E467" s="21">
        <v>1.29</v>
      </c>
      <c r="F467" s="21">
        <v>17.899999999999999</v>
      </c>
      <c r="G467" s="21">
        <v>2.85</v>
      </c>
      <c r="H467" s="21">
        <v>0.5</v>
      </c>
      <c r="I467" s="21">
        <v>4.3099999999999996</v>
      </c>
      <c r="J467" s="21">
        <f t="shared" si="75"/>
        <v>29.320000000000007</v>
      </c>
      <c r="K467" s="21">
        <v>97.54</v>
      </c>
    </row>
    <row r="468" spans="1:11" x14ac:dyDescent="0.25">
      <c r="A468" s="19"/>
      <c r="B468" s="20" t="s">
        <v>21</v>
      </c>
      <c r="C468" s="21">
        <v>38.479999999999997</v>
      </c>
      <c r="D468" s="21">
        <v>7.92</v>
      </c>
      <c r="E468" s="21">
        <v>1.47</v>
      </c>
      <c r="F468" s="21">
        <v>14.1</v>
      </c>
      <c r="G468" s="21">
        <v>4.78</v>
      </c>
      <c r="H468" s="21">
        <v>0.59</v>
      </c>
      <c r="I468" s="21">
        <v>5</v>
      </c>
      <c r="J468" s="21">
        <f t="shared" si="75"/>
        <v>28.72</v>
      </c>
      <c r="K468" s="21">
        <v>101.06</v>
      </c>
    </row>
    <row r="469" spans="1:11" x14ac:dyDescent="0.25">
      <c r="A469" s="19"/>
      <c r="B469" s="20" t="s">
        <v>22</v>
      </c>
      <c r="C469" s="21">
        <v>41.85</v>
      </c>
      <c r="D469" s="21">
        <v>13.05</v>
      </c>
      <c r="E469" s="21">
        <v>1.43</v>
      </c>
      <c r="F469" s="21">
        <v>16.93</v>
      </c>
      <c r="G469" s="21">
        <v>5.17</v>
      </c>
      <c r="H469" s="21">
        <v>0.71</v>
      </c>
      <c r="I469" s="21">
        <v>6.99</v>
      </c>
      <c r="J469" s="21">
        <f t="shared" si="75"/>
        <v>37.510000000000005</v>
      </c>
      <c r="K469" s="21">
        <v>123.64</v>
      </c>
    </row>
    <row r="470" spans="1:11" x14ac:dyDescent="0.25">
      <c r="A470" s="19"/>
      <c r="B470" s="20" t="s">
        <v>23</v>
      </c>
      <c r="C470" s="21">
        <v>46.1</v>
      </c>
      <c r="D470" s="21">
        <v>23.95</v>
      </c>
      <c r="E470" s="21">
        <v>1.01</v>
      </c>
      <c r="F470" s="21">
        <v>15.18</v>
      </c>
      <c r="G470" s="21">
        <v>4.17</v>
      </c>
      <c r="H470" s="21">
        <v>0.59</v>
      </c>
      <c r="I470" s="21">
        <v>7.37</v>
      </c>
      <c r="J470" s="21">
        <f t="shared" si="75"/>
        <v>41.569999999999979</v>
      </c>
      <c r="K470" s="21">
        <v>139.94</v>
      </c>
    </row>
    <row r="471" spans="1:11" x14ac:dyDescent="0.25">
      <c r="A471" s="19"/>
      <c r="B471" s="20" t="s">
        <v>24</v>
      </c>
      <c r="C471" s="21">
        <v>45.31</v>
      </c>
      <c r="D471" s="21">
        <v>7.35</v>
      </c>
      <c r="E471" s="21">
        <v>0.99</v>
      </c>
      <c r="F471" s="21">
        <v>19.25</v>
      </c>
      <c r="G471" s="21">
        <v>3.62</v>
      </c>
      <c r="H471" s="21">
        <v>0.43</v>
      </c>
      <c r="I471" s="21">
        <v>5.97</v>
      </c>
      <c r="J471" s="21">
        <f t="shared" si="75"/>
        <v>32.639999999999986</v>
      </c>
      <c r="K471" s="21">
        <v>115.56</v>
      </c>
    </row>
    <row r="472" spans="1:11" x14ac:dyDescent="0.25">
      <c r="A472" s="19"/>
      <c r="B472" s="20" t="s">
        <v>25</v>
      </c>
      <c r="C472" s="21">
        <v>37.68</v>
      </c>
      <c r="D472" s="21">
        <v>4.12</v>
      </c>
      <c r="E472" s="21">
        <v>1.2</v>
      </c>
      <c r="F472" s="21">
        <v>21.34</v>
      </c>
      <c r="G472" s="21">
        <v>2.93</v>
      </c>
      <c r="H472" s="21">
        <v>0.38</v>
      </c>
      <c r="I472" s="21">
        <v>5.49</v>
      </c>
      <c r="J472" s="21">
        <f t="shared" si="75"/>
        <v>23.650000000000006</v>
      </c>
      <c r="K472" s="21">
        <v>96.79</v>
      </c>
    </row>
    <row r="473" spans="1:11" x14ac:dyDescent="0.25">
      <c r="A473" s="19"/>
      <c r="B473" s="20" t="s">
        <v>26</v>
      </c>
      <c r="C473" s="21">
        <v>30.44</v>
      </c>
      <c r="D473" s="21">
        <v>3.35</v>
      </c>
      <c r="E473" s="21">
        <v>0.75</v>
      </c>
      <c r="F473" s="21">
        <v>8.84</v>
      </c>
      <c r="G473" s="21">
        <v>1.28</v>
      </c>
      <c r="H473" s="21">
        <v>0.38</v>
      </c>
      <c r="I473" s="21">
        <v>2.82</v>
      </c>
      <c r="J473" s="21">
        <f t="shared" si="75"/>
        <v>11.410000000000004</v>
      </c>
      <c r="K473" s="21">
        <v>59.27</v>
      </c>
    </row>
    <row r="474" spans="1:11" x14ac:dyDescent="0.25">
      <c r="A474" s="19"/>
      <c r="B474" s="20" t="s">
        <v>27</v>
      </c>
      <c r="C474" s="21">
        <v>21.36</v>
      </c>
      <c r="D474" s="21">
        <v>5.6</v>
      </c>
      <c r="E474" s="21">
        <v>0.77</v>
      </c>
      <c r="F474" s="21">
        <v>7.63</v>
      </c>
      <c r="G474" s="21">
        <v>0.9</v>
      </c>
      <c r="H474" s="21">
        <v>0.28999999999999998</v>
      </c>
      <c r="I474" s="21">
        <v>2.66</v>
      </c>
      <c r="J474" s="21">
        <f t="shared" si="75"/>
        <v>12.220000000000006</v>
      </c>
      <c r="K474" s="21">
        <v>51.43</v>
      </c>
    </row>
    <row r="475" spans="1:11" s="25" customFormat="1" x14ac:dyDescent="0.25">
      <c r="A475" s="23"/>
      <c r="B475" s="20"/>
      <c r="C475" s="24">
        <f>SUM(C463:C474)</f>
        <v>398.91</v>
      </c>
      <c r="D475" s="26">
        <f t="shared" ref="D475" si="76">SUM(D463:D474)</f>
        <v>89.449999999999989</v>
      </c>
      <c r="E475" s="24">
        <f>SUM(E463:E474)</f>
        <v>11.969999999999999</v>
      </c>
      <c r="F475" s="24">
        <f>SUM(F463:F474)</f>
        <v>184.1</v>
      </c>
      <c r="G475" s="24">
        <f>SUM(G463:G474)</f>
        <v>33.33</v>
      </c>
      <c r="H475" s="24">
        <f>SUM(H463:H474)</f>
        <v>5.4299999999999988</v>
      </c>
      <c r="I475" s="24">
        <f t="shared" ref="I475" si="77">SUM(I463:I474)</f>
        <v>50.959999999999994</v>
      </c>
      <c r="J475" s="26">
        <f t="shared" ref="J475" si="78">SUM(J463:J474)</f>
        <v>279.62000000000006</v>
      </c>
      <c r="K475" s="24">
        <f t="shared" ref="K475" si="79">SUM(K463:K474)</f>
        <v>1053.77</v>
      </c>
    </row>
    <row r="476" spans="1:11" s="25" customFormat="1" x14ac:dyDescent="0.25">
      <c r="A476" s="23"/>
      <c r="B476" s="20"/>
      <c r="C476" s="24"/>
      <c r="D476" s="26">
        <v>89.4</v>
      </c>
      <c r="E476" s="24"/>
      <c r="F476" s="24"/>
      <c r="G476" s="24"/>
      <c r="H476" s="24"/>
      <c r="I476" s="24"/>
      <c r="J476" s="26">
        <v>336</v>
      </c>
      <c r="K476" s="24"/>
    </row>
    <row r="477" spans="1:11" x14ac:dyDescent="0.25">
      <c r="A477" s="19">
        <v>1997</v>
      </c>
      <c r="B477" s="20" t="s">
        <v>16</v>
      </c>
      <c r="C477" s="21">
        <v>17.54</v>
      </c>
      <c r="D477" s="21">
        <v>2.97</v>
      </c>
      <c r="E477" s="21">
        <v>0.66</v>
      </c>
      <c r="F477" s="21">
        <v>6.03</v>
      </c>
      <c r="G477" s="21">
        <v>0.96</v>
      </c>
      <c r="H477" s="21">
        <v>0.33</v>
      </c>
      <c r="I477" s="21">
        <v>1.94</v>
      </c>
      <c r="J477" s="21">
        <f t="shared" ref="J477:J488" si="80">K477-SUM(C477:I477)</f>
        <v>6.07</v>
      </c>
      <c r="K477" s="21">
        <v>36.5</v>
      </c>
    </row>
    <row r="478" spans="1:11" x14ac:dyDescent="0.25">
      <c r="A478" s="19"/>
      <c r="B478" s="20" t="s">
        <v>17</v>
      </c>
      <c r="C478" s="21">
        <v>23.06</v>
      </c>
      <c r="D478" s="21">
        <v>3.68</v>
      </c>
      <c r="E478" s="21">
        <v>0.77</v>
      </c>
      <c r="F478" s="21">
        <v>10.32</v>
      </c>
      <c r="G478" s="21">
        <v>1.54</v>
      </c>
      <c r="H478" s="21">
        <v>0.39</v>
      </c>
      <c r="I478" s="21">
        <v>2.02</v>
      </c>
      <c r="J478" s="21">
        <f t="shared" si="80"/>
        <v>10.089999999999996</v>
      </c>
      <c r="K478" s="21">
        <v>51.87</v>
      </c>
    </row>
    <row r="479" spans="1:11" x14ac:dyDescent="0.25">
      <c r="A479" s="19"/>
      <c r="B479" s="20" t="s">
        <v>18</v>
      </c>
      <c r="C479" s="21">
        <v>30.96</v>
      </c>
      <c r="D479" s="21">
        <v>5.78</v>
      </c>
      <c r="E479" s="21">
        <v>1.22</v>
      </c>
      <c r="F479" s="21">
        <v>21.55</v>
      </c>
      <c r="G479" s="21">
        <v>2.17</v>
      </c>
      <c r="H479" s="21">
        <v>0.73</v>
      </c>
      <c r="I479" s="21">
        <v>2.65</v>
      </c>
      <c r="J479" s="21">
        <f t="shared" si="80"/>
        <v>17.549999999999997</v>
      </c>
      <c r="K479" s="21">
        <v>82.61</v>
      </c>
    </row>
    <row r="480" spans="1:11" x14ac:dyDescent="0.25">
      <c r="A480" s="19"/>
      <c r="B480" s="20" t="s">
        <v>19</v>
      </c>
      <c r="C480" s="21">
        <v>35.479999999999997</v>
      </c>
      <c r="D480" s="21">
        <v>6.71</v>
      </c>
      <c r="E480" s="21">
        <v>1.1299999999999999</v>
      </c>
      <c r="F480" s="21">
        <v>31.7</v>
      </c>
      <c r="G480" s="21">
        <v>2.89</v>
      </c>
      <c r="H480" s="21">
        <v>0.48</v>
      </c>
      <c r="I480" s="21">
        <v>2.44</v>
      </c>
      <c r="J480" s="21">
        <f t="shared" si="80"/>
        <v>24.78</v>
      </c>
      <c r="K480" s="21">
        <v>105.61</v>
      </c>
    </row>
    <row r="481" spans="1:11" x14ac:dyDescent="0.25">
      <c r="A481" s="19"/>
      <c r="B481" s="20" t="s">
        <v>20</v>
      </c>
      <c r="C481" s="21">
        <v>40.479999999999997</v>
      </c>
      <c r="D481" s="21">
        <v>5.95</v>
      </c>
      <c r="E481" s="21">
        <v>1.49</v>
      </c>
      <c r="F481" s="21">
        <v>31.66</v>
      </c>
      <c r="G481" s="21">
        <v>3.43</v>
      </c>
      <c r="H481" s="21">
        <v>0.44</v>
      </c>
      <c r="I481" s="21">
        <v>2.66</v>
      </c>
      <c r="J481" s="21">
        <f t="shared" si="80"/>
        <v>31.370000000000005</v>
      </c>
      <c r="K481" s="21">
        <v>117.48</v>
      </c>
    </row>
    <row r="482" spans="1:11" x14ac:dyDescent="0.25">
      <c r="A482" s="19"/>
      <c r="B482" s="20" t="s">
        <v>21</v>
      </c>
      <c r="C482" s="21">
        <v>41.29</v>
      </c>
      <c r="D482" s="21">
        <v>7.76</v>
      </c>
      <c r="E482" s="21">
        <v>1.72</v>
      </c>
      <c r="F482" s="21">
        <v>10.27</v>
      </c>
      <c r="G482" s="21">
        <v>4.71</v>
      </c>
      <c r="H482" s="21">
        <v>0.63</v>
      </c>
      <c r="I482" s="21">
        <v>2.71</v>
      </c>
      <c r="J482" s="21">
        <f t="shared" si="80"/>
        <v>29.520000000000024</v>
      </c>
      <c r="K482" s="21">
        <v>98.61</v>
      </c>
    </row>
    <row r="483" spans="1:11" x14ac:dyDescent="0.25">
      <c r="A483" s="19"/>
      <c r="B483" s="20" t="s">
        <v>22</v>
      </c>
      <c r="C483" s="21">
        <v>49.79</v>
      </c>
      <c r="D483" s="21">
        <v>13.26</v>
      </c>
      <c r="E483" s="21">
        <v>1.62</v>
      </c>
      <c r="F483" s="21">
        <v>13.96</v>
      </c>
      <c r="G483" s="21">
        <v>5.66</v>
      </c>
      <c r="H483" s="21">
        <v>0.7</v>
      </c>
      <c r="I483" s="21">
        <v>4.78</v>
      </c>
      <c r="J483" s="21">
        <f t="shared" si="80"/>
        <v>45.3</v>
      </c>
      <c r="K483" s="21">
        <v>135.07</v>
      </c>
    </row>
    <row r="484" spans="1:11" x14ac:dyDescent="0.25">
      <c r="A484" s="19"/>
      <c r="B484" s="20" t="s">
        <v>23</v>
      </c>
      <c r="C484" s="21">
        <v>54.04</v>
      </c>
      <c r="D484" s="21">
        <v>23.71</v>
      </c>
      <c r="E484" s="21">
        <v>1.31</v>
      </c>
      <c r="F484" s="21">
        <v>14.98</v>
      </c>
      <c r="G484" s="21">
        <v>3.34</v>
      </c>
      <c r="H484" s="21">
        <v>0.56000000000000005</v>
      </c>
      <c r="I484" s="21">
        <v>5.84</v>
      </c>
      <c r="J484" s="21">
        <f t="shared" si="80"/>
        <v>45.469999999999985</v>
      </c>
      <c r="K484" s="21">
        <v>149.25</v>
      </c>
    </row>
    <row r="485" spans="1:11" x14ac:dyDescent="0.25">
      <c r="A485" s="19"/>
      <c r="B485" s="20" t="s">
        <v>24</v>
      </c>
      <c r="C485" s="21">
        <v>50.42</v>
      </c>
      <c r="D485" s="21">
        <v>7.23</v>
      </c>
      <c r="E485" s="21">
        <v>1.44</v>
      </c>
      <c r="F485" s="21">
        <v>14.24</v>
      </c>
      <c r="G485" s="21">
        <v>3.77</v>
      </c>
      <c r="H485" s="21">
        <v>0.49</v>
      </c>
      <c r="I485" s="21">
        <v>4.78</v>
      </c>
      <c r="J485" s="21">
        <f t="shared" si="80"/>
        <v>32.960000000000008</v>
      </c>
      <c r="K485" s="21">
        <v>115.33</v>
      </c>
    </row>
    <row r="486" spans="1:11" x14ac:dyDescent="0.25">
      <c r="A486" s="19"/>
      <c r="B486" s="20" t="s">
        <v>25</v>
      </c>
      <c r="C486" s="21">
        <v>41.06</v>
      </c>
      <c r="D486" s="21">
        <v>4.54</v>
      </c>
      <c r="E486" s="21">
        <v>1.54</v>
      </c>
      <c r="F486" s="21">
        <v>20.75</v>
      </c>
      <c r="G486" s="21">
        <v>2.87</v>
      </c>
      <c r="H486" s="21">
        <v>0.47</v>
      </c>
      <c r="I486" s="21">
        <v>3.35</v>
      </c>
      <c r="J486" s="21">
        <f t="shared" si="80"/>
        <v>26.5</v>
      </c>
      <c r="K486" s="21">
        <v>101.08</v>
      </c>
    </row>
    <row r="487" spans="1:11" x14ac:dyDescent="0.25">
      <c r="A487" s="19"/>
      <c r="B487" s="20" t="s">
        <v>26</v>
      </c>
      <c r="C487" s="21">
        <v>32.119999999999997</v>
      </c>
      <c r="D487" s="21">
        <v>2.59</v>
      </c>
      <c r="E487" s="21">
        <v>1.07</v>
      </c>
      <c r="F487" s="21">
        <v>9.5500000000000007</v>
      </c>
      <c r="G487" s="21">
        <v>1.36</v>
      </c>
      <c r="H487" s="21">
        <v>0.51</v>
      </c>
      <c r="I487" s="21">
        <v>2.93</v>
      </c>
      <c r="J487" s="21">
        <f t="shared" si="80"/>
        <v>13.660000000000004</v>
      </c>
      <c r="K487" s="21">
        <v>63.79</v>
      </c>
    </row>
    <row r="488" spans="1:11" x14ac:dyDescent="0.25">
      <c r="A488" s="19"/>
      <c r="B488" s="20" t="s">
        <v>27</v>
      </c>
      <c r="C488" s="21">
        <v>20.66</v>
      </c>
      <c r="D488" s="21">
        <v>6.01</v>
      </c>
      <c r="E488" s="21">
        <v>0.96</v>
      </c>
      <c r="F488" s="21">
        <v>8.01</v>
      </c>
      <c r="G488" s="21">
        <v>0.88</v>
      </c>
      <c r="H488" s="21">
        <v>0.32</v>
      </c>
      <c r="I488" s="21">
        <v>3.19</v>
      </c>
      <c r="J488" s="21">
        <f t="shared" si="80"/>
        <v>13.93</v>
      </c>
      <c r="K488" s="21">
        <v>53.96</v>
      </c>
    </row>
    <row r="489" spans="1:11" s="25" customFormat="1" x14ac:dyDescent="0.25">
      <c r="A489" s="23"/>
      <c r="B489" s="20"/>
      <c r="C489" s="24">
        <f>SUM(C477:C488)</f>
        <v>436.90000000000003</v>
      </c>
      <c r="D489" s="24">
        <f t="shared" ref="D489" si="81">SUM(D477:D488)</f>
        <v>90.190000000000012</v>
      </c>
      <c r="E489" s="24">
        <f>SUM(E477:E488)</f>
        <v>14.93</v>
      </c>
      <c r="F489" s="24">
        <f>SUM(F477:F488)</f>
        <v>193.02</v>
      </c>
      <c r="G489" s="24">
        <f>SUM(G477:G488)</f>
        <v>33.580000000000005</v>
      </c>
      <c r="H489" s="24">
        <f>SUM(H477:H488)</f>
        <v>6.05</v>
      </c>
      <c r="I489" s="24">
        <f t="shared" ref="I489" si="82">SUM(I477:I488)</f>
        <v>39.29</v>
      </c>
      <c r="J489" s="26">
        <f t="shared" ref="J489" si="83">SUM(J477:J488)</f>
        <v>297.20000000000005</v>
      </c>
      <c r="K489" s="24">
        <f t="shared" ref="K489" si="84">SUM(K477:K488)</f>
        <v>1111.1600000000001</v>
      </c>
    </row>
    <row r="490" spans="1:11" s="25" customFormat="1" x14ac:dyDescent="0.25">
      <c r="A490" s="23"/>
      <c r="B490" s="20"/>
      <c r="C490" s="24"/>
      <c r="D490" s="24"/>
      <c r="E490" s="24"/>
      <c r="F490" s="24"/>
      <c r="G490" s="24"/>
      <c r="H490" s="24"/>
      <c r="I490" s="24"/>
      <c r="J490" s="26">
        <v>303.3</v>
      </c>
      <c r="K490" s="24"/>
    </row>
    <row r="491" spans="1:11" x14ac:dyDescent="0.25">
      <c r="A491" s="19">
        <v>1998</v>
      </c>
      <c r="B491" s="20" t="s">
        <v>16</v>
      </c>
      <c r="C491" s="21">
        <v>16.89</v>
      </c>
      <c r="D491" s="21">
        <v>2.82</v>
      </c>
      <c r="E491" s="21">
        <v>1.2</v>
      </c>
      <c r="F491" s="21">
        <v>6.31</v>
      </c>
      <c r="G491" s="21">
        <v>1.29</v>
      </c>
      <c r="H491" s="21">
        <v>0.32</v>
      </c>
      <c r="I491" s="21">
        <v>1.41</v>
      </c>
      <c r="J491" s="21">
        <f t="shared" ref="J491:J502" si="85">K491-SUM(C491:I491)</f>
        <v>7.9499999999999993</v>
      </c>
      <c r="K491" s="21">
        <v>38.19</v>
      </c>
    </row>
    <row r="492" spans="1:11" x14ac:dyDescent="0.25">
      <c r="A492" s="19"/>
      <c r="B492" s="20" t="s">
        <v>17</v>
      </c>
      <c r="C492" s="21">
        <v>25.91</v>
      </c>
      <c r="D492" s="21">
        <v>2.79</v>
      </c>
      <c r="E492" s="21">
        <v>1.17</v>
      </c>
      <c r="F492" s="21">
        <v>10.08</v>
      </c>
      <c r="G492" s="21">
        <v>0.99</v>
      </c>
      <c r="H492" s="21">
        <v>0.55000000000000004</v>
      </c>
      <c r="I492" s="21">
        <v>2.56</v>
      </c>
      <c r="J492" s="21">
        <f t="shared" si="85"/>
        <v>11.760000000000005</v>
      </c>
      <c r="K492" s="21">
        <v>55.81</v>
      </c>
    </row>
    <row r="493" spans="1:11" x14ac:dyDescent="0.25">
      <c r="A493" s="19"/>
      <c r="B493" s="20" t="s">
        <v>18</v>
      </c>
      <c r="C493" s="21">
        <v>34.49</v>
      </c>
      <c r="D493" s="21">
        <v>4.26</v>
      </c>
      <c r="E493" s="21">
        <v>1.51</v>
      </c>
      <c r="F493" s="21">
        <v>16.45</v>
      </c>
      <c r="G493" s="21">
        <v>1.51</v>
      </c>
      <c r="H493" s="21">
        <v>0.69</v>
      </c>
      <c r="I493" s="21">
        <v>1.85</v>
      </c>
      <c r="J493" s="21">
        <f t="shared" si="85"/>
        <v>17.790000000000006</v>
      </c>
      <c r="K493" s="21">
        <v>78.55</v>
      </c>
    </row>
    <row r="494" spans="1:11" x14ac:dyDescent="0.25">
      <c r="A494" s="19"/>
      <c r="B494" s="20" t="s">
        <v>19</v>
      </c>
      <c r="C494" s="21">
        <v>35.229999999999997</v>
      </c>
      <c r="D494" s="21">
        <v>9.4600000000000009</v>
      </c>
      <c r="E494" s="21">
        <v>1.56</v>
      </c>
      <c r="F494" s="21">
        <v>22.35</v>
      </c>
      <c r="G494" s="21">
        <v>3.2</v>
      </c>
      <c r="H494" s="21">
        <v>0.76</v>
      </c>
      <c r="I494" s="21">
        <v>1.57</v>
      </c>
      <c r="J494" s="21">
        <f t="shared" si="85"/>
        <v>34.980000000000004</v>
      </c>
      <c r="K494" s="21">
        <v>109.11</v>
      </c>
    </row>
    <row r="495" spans="1:11" x14ac:dyDescent="0.25">
      <c r="A495" s="19"/>
      <c r="B495" s="20" t="s">
        <v>20</v>
      </c>
      <c r="C495" s="21">
        <v>43.55</v>
      </c>
      <c r="D495" s="21">
        <v>6.17</v>
      </c>
      <c r="E495" s="21">
        <v>1.62</v>
      </c>
      <c r="F495" s="21">
        <v>22.01</v>
      </c>
      <c r="G495" s="21">
        <v>3.16</v>
      </c>
      <c r="H495" s="21">
        <v>0.57999999999999996</v>
      </c>
      <c r="I495" s="21">
        <v>3.09</v>
      </c>
      <c r="J495" s="21">
        <f t="shared" si="85"/>
        <v>35.460000000000008</v>
      </c>
      <c r="K495" s="21">
        <v>115.64</v>
      </c>
    </row>
    <row r="496" spans="1:11" x14ac:dyDescent="0.25">
      <c r="A496" s="19"/>
      <c r="B496" s="20" t="s">
        <v>21</v>
      </c>
      <c r="C496" s="21">
        <v>45.16</v>
      </c>
      <c r="D496" s="21">
        <v>7.3</v>
      </c>
      <c r="E496" s="21">
        <v>1.88</v>
      </c>
      <c r="F496" s="21">
        <v>16.260000000000002</v>
      </c>
      <c r="G496" s="21">
        <v>5.05</v>
      </c>
      <c r="H496" s="21">
        <v>0.86</v>
      </c>
      <c r="I496" s="21">
        <v>3.54</v>
      </c>
      <c r="J496" s="21">
        <f t="shared" si="85"/>
        <v>33.33</v>
      </c>
      <c r="K496" s="21">
        <v>113.38</v>
      </c>
    </row>
    <row r="497" spans="1:11" x14ac:dyDescent="0.25">
      <c r="A497" s="19"/>
      <c r="B497" s="20" t="s">
        <v>22</v>
      </c>
      <c r="C497" s="21">
        <v>50.32</v>
      </c>
      <c r="D497" s="21">
        <v>11.87</v>
      </c>
      <c r="E497" s="21">
        <v>1.67</v>
      </c>
      <c r="F497" s="21">
        <v>19.84</v>
      </c>
      <c r="G497" s="21">
        <v>5.28</v>
      </c>
      <c r="H497" s="21">
        <v>0.83</v>
      </c>
      <c r="I497" s="21">
        <v>5.19</v>
      </c>
      <c r="J497" s="21">
        <f t="shared" si="85"/>
        <v>50.050000000000011</v>
      </c>
      <c r="K497" s="21">
        <v>145.05000000000001</v>
      </c>
    </row>
    <row r="498" spans="1:11" x14ac:dyDescent="0.25">
      <c r="A498" s="19"/>
      <c r="B498" s="20" t="s">
        <v>23</v>
      </c>
      <c r="C498" s="21">
        <v>52.17</v>
      </c>
      <c r="D498" s="21">
        <v>25.29</v>
      </c>
      <c r="E498" s="21">
        <v>1.53</v>
      </c>
      <c r="F498" s="21">
        <v>20.48</v>
      </c>
      <c r="G498" s="21">
        <v>3.66</v>
      </c>
      <c r="H498" s="21">
        <v>0.69</v>
      </c>
      <c r="I498" s="21">
        <v>4.83</v>
      </c>
      <c r="J498" s="21">
        <f t="shared" si="85"/>
        <v>49.989999999999981</v>
      </c>
      <c r="K498" s="21">
        <v>158.63999999999999</v>
      </c>
    </row>
    <row r="499" spans="1:11" x14ac:dyDescent="0.25">
      <c r="A499" s="19"/>
      <c r="B499" s="20" t="s">
        <v>24</v>
      </c>
      <c r="C499" s="21">
        <v>51.7</v>
      </c>
      <c r="D499" s="21">
        <v>7.27</v>
      </c>
      <c r="E499" s="21">
        <v>1.45</v>
      </c>
      <c r="F499" s="21">
        <v>20.85</v>
      </c>
      <c r="G499" s="21">
        <v>4.59</v>
      </c>
      <c r="H499" s="21">
        <v>0.47</v>
      </c>
      <c r="I499" s="21">
        <v>5.03</v>
      </c>
      <c r="J499" s="21">
        <f t="shared" si="85"/>
        <v>35.559999999999988</v>
      </c>
      <c r="K499" s="21">
        <v>126.92</v>
      </c>
    </row>
    <row r="500" spans="1:11" x14ac:dyDescent="0.25">
      <c r="A500" s="19"/>
      <c r="B500" s="20" t="s">
        <v>25</v>
      </c>
      <c r="C500" s="21">
        <v>42.29</v>
      </c>
      <c r="D500" s="21">
        <v>4.05</v>
      </c>
      <c r="E500" s="21">
        <v>1.71</v>
      </c>
      <c r="F500" s="21">
        <v>23.98</v>
      </c>
      <c r="G500" s="21">
        <v>3.61</v>
      </c>
      <c r="H500" s="21">
        <v>0.57999999999999996</v>
      </c>
      <c r="I500" s="21">
        <v>3.47</v>
      </c>
      <c r="J500" s="21">
        <f t="shared" si="85"/>
        <v>31.620000000000005</v>
      </c>
      <c r="K500" s="21">
        <v>111.31</v>
      </c>
    </row>
    <row r="501" spans="1:11" x14ac:dyDescent="0.25">
      <c r="A501" s="19"/>
      <c r="B501" s="20" t="s">
        <v>26</v>
      </c>
      <c r="C501" s="21">
        <v>30.29</v>
      </c>
      <c r="D501" s="21">
        <v>3.05</v>
      </c>
      <c r="E501" s="21">
        <v>1.1499999999999999</v>
      </c>
      <c r="F501" s="21">
        <v>14.67</v>
      </c>
      <c r="G501" s="21">
        <v>1.95</v>
      </c>
      <c r="H501" s="21">
        <v>0.5</v>
      </c>
      <c r="I501" s="21">
        <v>2.75</v>
      </c>
      <c r="J501" s="21">
        <f t="shared" si="85"/>
        <v>17.049999999999997</v>
      </c>
      <c r="K501" s="21">
        <v>71.41</v>
      </c>
    </row>
    <row r="502" spans="1:11" x14ac:dyDescent="0.25">
      <c r="A502" s="19"/>
      <c r="B502" s="20" t="s">
        <v>27</v>
      </c>
      <c r="C502" s="21">
        <v>20.77</v>
      </c>
      <c r="D502" s="21">
        <v>6.24</v>
      </c>
      <c r="E502" s="21">
        <v>1.18</v>
      </c>
      <c r="F502" s="21">
        <v>9.92</v>
      </c>
      <c r="G502" s="21">
        <v>1.1200000000000001</v>
      </c>
      <c r="H502" s="21">
        <v>0.34</v>
      </c>
      <c r="I502" s="21">
        <v>2.2200000000000002</v>
      </c>
      <c r="J502" s="21">
        <f t="shared" si="85"/>
        <v>16.450000000000003</v>
      </c>
      <c r="K502" s="21">
        <v>58.24</v>
      </c>
    </row>
    <row r="503" spans="1:11" s="25" customFormat="1" x14ac:dyDescent="0.25">
      <c r="A503" s="23"/>
      <c r="B503" s="20"/>
      <c r="C503" s="24">
        <f>SUM(C491:C502)</f>
        <v>448.77</v>
      </c>
      <c r="D503" s="24">
        <f t="shared" ref="D503" si="86">SUM(D491:D502)</f>
        <v>90.569999999999979</v>
      </c>
      <c r="E503" s="24">
        <f>SUM(E491:E502)</f>
        <v>17.629999999999995</v>
      </c>
      <c r="F503" s="24">
        <f>SUM(F491:F502)</f>
        <v>203.19999999999996</v>
      </c>
      <c r="G503" s="24">
        <f>SUM(G491:G502)</f>
        <v>35.410000000000004</v>
      </c>
      <c r="H503" s="24">
        <f>SUM(H491:H502)</f>
        <v>7.169999999999999</v>
      </c>
      <c r="I503" s="24">
        <f t="shared" ref="I503" si="87">SUM(I491:I502)</f>
        <v>37.51</v>
      </c>
      <c r="J503" s="26">
        <f t="shared" ref="J503" si="88">SUM(J491:J502)</f>
        <v>341.99</v>
      </c>
      <c r="K503" s="26">
        <f t="shared" ref="K503" si="89">SUM(K491:K502)</f>
        <v>1182.25</v>
      </c>
    </row>
    <row r="504" spans="1:11" s="25" customFormat="1" x14ac:dyDescent="0.25">
      <c r="A504" s="23"/>
      <c r="B504" s="20"/>
      <c r="C504" s="24"/>
      <c r="D504" s="24"/>
      <c r="E504" s="24"/>
      <c r="F504" s="24"/>
      <c r="G504" s="24"/>
      <c r="H504" s="24"/>
      <c r="I504" s="24"/>
      <c r="J504" s="26">
        <v>349.2</v>
      </c>
      <c r="K504" s="26">
        <v>1182.2</v>
      </c>
    </row>
    <row r="505" spans="1:11" x14ac:dyDescent="0.25">
      <c r="A505" s="19">
        <v>1999</v>
      </c>
      <c r="B505" s="20" t="s">
        <v>16</v>
      </c>
      <c r="C505" s="21">
        <v>17.940000000000001</v>
      </c>
      <c r="D505" s="21">
        <v>2.98</v>
      </c>
      <c r="E505" s="21">
        <v>1.03</v>
      </c>
      <c r="F505" s="21">
        <v>8</v>
      </c>
      <c r="G505" s="21">
        <v>1.32</v>
      </c>
      <c r="H505" s="21">
        <v>0.28000000000000003</v>
      </c>
      <c r="I505" s="21">
        <v>1.98</v>
      </c>
      <c r="J505" s="21">
        <f t="shared" ref="J505:J516" si="90">K505-SUM(C505:I505)</f>
        <v>11.159999999999997</v>
      </c>
      <c r="K505" s="21">
        <v>44.69</v>
      </c>
    </row>
    <row r="506" spans="1:11" x14ac:dyDescent="0.25">
      <c r="A506" s="19"/>
      <c r="B506" s="20" t="s">
        <v>17</v>
      </c>
      <c r="C506" s="21">
        <v>24.58</v>
      </c>
      <c r="D506" s="21">
        <v>3.48</v>
      </c>
      <c r="E506" s="21">
        <v>1.1399999999999999</v>
      </c>
      <c r="F506" s="21">
        <v>11.27</v>
      </c>
      <c r="G506" s="21">
        <v>1.22</v>
      </c>
      <c r="H506" s="21">
        <v>0.48</v>
      </c>
      <c r="I506" s="21">
        <v>2.48</v>
      </c>
      <c r="J506" s="21">
        <f t="shared" si="90"/>
        <v>14.560000000000009</v>
      </c>
      <c r="K506" s="21">
        <v>59.21</v>
      </c>
    </row>
    <row r="507" spans="1:11" x14ac:dyDescent="0.25">
      <c r="A507" s="19"/>
      <c r="B507" s="20" t="s">
        <v>18</v>
      </c>
      <c r="C507" s="21">
        <v>36.04</v>
      </c>
      <c r="D507" s="21">
        <v>4.7699999999999996</v>
      </c>
      <c r="E507" s="21">
        <v>1.81</v>
      </c>
      <c r="F507" s="21">
        <v>20.100000000000001</v>
      </c>
      <c r="G507" s="21">
        <v>2.67</v>
      </c>
      <c r="H507" s="21">
        <v>1.02</v>
      </c>
      <c r="I507" s="21">
        <v>2.52</v>
      </c>
      <c r="J507" s="21">
        <f t="shared" si="90"/>
        <v>22.710000000000008</v>
      </c>
      <c r="K507" s="21">
        <v>91.64</v>
      </c>
    </row>
    <row r="508" spans="1:11" x14ac:dyDescent="0.25">
      <c r="A508" s="19"/>
      <c r="B508" s="20" t="s">
        <v>19</v>
      </c>
      <c r="C508" s="21">
        <v>35.36</v>
      </c>
      <c r="D508" s="21">
        <v>6.96</v>
      </c>
      <c r="E508" s="21">
        <v>1.46</v>
      </c>
      <c r="F508" s="21">
        <v>20.329999999999998</v>
      </c>
      <c r="G508" s="21">
        <v>4.2</v>
      </c>
      <c r="H508" s="21">
        <v>0.66</v>
      </c>
      <c r="I508" s="21">
        <v>2.74</v>
      </c>
      <c r="J508" s="21">
        <f t="shared" si="90"/>
        <v>33.180000000000007</v>
      </c>
      <c r="K508" s="21">
        <v>104.89</v>
      </c>
    </row>
    <row r="509" spans="1:11" x14ac:dyDescent="0.25">
      <c r="A509" s="19"/>
      <c r="B509" s="20" t="s">
        <v>20</v>
      </c>
      <c r="C509" s="21">
        <v>36.94</v>
      </c>
      <c r="D509" s="21">
        <v>5.82</v>
      </c>
      <c r="E509" s="21">
        <v>2.06</v>
      </c>
      <c r="F509" s="21">
        <v>24.22</v>
      </c>
      <c r="G509" s="21">
        <v>4.78</v>
      </c>
      <c r="H509" s="21">
        <v>0.61</v>
      </c>
      <c r="I509" s="21">
        <v>3.86</v>
      </c>
      <c r="J509" s="21">
        <f t="shared" si="90"/>
        <v>38.63000000000001</v>
      </c>
      <c r="K509" s="21">
        <v>116.92</v>
      </c>
    </row>
    <row r="510" spans="1:11" x14ac:dyDescent="0.25">
      <c r="A510" s="19"/>
      <c r="B510" s="20" t="s">
        <v>21</v>
      </c>
      <c r="C510" s="21">
        <v>43.04</v>
      </c>
      <c r="D510" s="21">
        <v>6.97</v>
      </c>
      <c r="E510" s="21">
        <v>2.0299999999999998</v>
      </c>
      <c r="F510" s="21">
        <v>18.61</v>
      </c>
      <c r="G510" s="21">
        <v>7.28</v>
      </c>
      <c r="H510" s="21">
        <v>0.62</v>
      </c>
      <c r="I510" s="21">
        <v>4.4000000000000004</v>
      </c>
      <c r="J510" s="21">
        <f t="shared" si="90"/>
        <v>35.279999999999987</v>
      </c>
      <c r="K510" s="21">
        <v>118.23</v>
      </c>
    </row>
    <row r="511" spans="1:11" x14ac:dyDescent="0.25">
      <c r="A511" s="19"/>
      <c r="B511" s="20" t="s">
        <v>22</v>
      </c>
      <c r="C511" s="21">
        <v>45.56</v>
      </c>
      <c r="D511" s="21">
        <v>13.91</v>
      </c>
      <c r="E511" s="21">
        <v>2.0699999999999998</v>
      </c>
      <c r="F511" s="21">
        <v>19.57</v>
      </c>
      <c r="G511" s="21">
        <v>6.65</v>
      </c>
      <c r="H511" s="21">
        <v>0.89</v>
      </c>
      <c r="I511" s="21">
        <v>5.05</v>
      </c>
      <c r="J511" s="21">
        <f t="shared" si="90"/>
        <v>55.779999999999987</v>
      </c>
      <c r="K511" s="21">
        <v>149.47999999999999</v>
      </c>
    </row>
    <row r="512" spans="1:11" x14ac:dyDescent="0.25">
      <c r="A512" s="19"/>
      <c r="B512" s="20" t="s">
        <v>23</v>
      </c>
      <c r="C512" s="21">
        <v>50.96</v>
      </c>
      <c r="D512" s="21">
        <v>25.61</v>
      </c>
      <c r="E512" s="21">
        <v>1.25</v>
      </c>
      <c r="F512" s="21">
        <v>19.260000000000002</v>
      </c>
      <c r="G512" s="21">
        <v>3.87</v>
      </c>
      <c r="H512" s="21">
        <v>0.61</v>
      </c>
      <c r="I512" s="21">
        <v>5.3</v>
      </c>
      <c r="J512" s="21">
        <f t="shared" si="90"/>
        <v>52.309999999999988</v>
      </c>
      <c r="K512" s="21">
        <v>159.16999999999999</v>
      </c>
    </row>
    <row r="513" spans="1:11" x14ac:dyDescent="0.25">
      <c r="A513" s="19"/>
      <c r="B513" s="20" t="s">
        <v>24</v>
      </c>
      <c r="C513" s="21">
        <v>44.81</v>
      </c>
      <c r="D513" s="21">
        <v>8.17</v>
      </c>
      <c r="E513" s="21">
        <v>1.52</v>
      </c>
      <c r="F513" s="21">
        <v>21.55</v>
      </c>
      <c r="G513" s="21">
        <v>5.15</v>
      </c>
      <c r="H513" s="21">
        <v>0.54</v>
      </c>
      <c r="I513" s="21">
        <v>4.32</v>
      </c>
      <c r="J513" s="21">
        <f t="shared" si="90"/>
        <v>43.259999999999962</v>
      </c>
      <c r="K513" s="21">
        <v>129.32</v>
      </c>
    </row>
    <row r="514" spans="1:11" x14ac:dyDescent="0.25">
      <c r="A514" s="19"/>
      <c r="B514" s="20" t="s">
        <v>25</v>
      </c>
      <c r="C514" s="21">
        <v>38.369999999999997</v>
      </c>
      <c r="D514" s="21">
        <v>5.49</v>
      </c>
      <c r="E514" s="21">
        <v>1.88</v>
      </c>
      <c r="F514" s="21">
        <v>25.52</v>
      </c>
      <c r="G514" s="21">
        <v>5.49</v>
      </c>
      <c r="H514" s="21">
        <v>0.5</v>
      </c>
      <c r="I514" s="21">
        <v>4.76</v>
      </c>
      <c r="J514" s="21">
        <f t="shared" si="90"/>
        <v>33.36999999999999</v>
      </c>
      <c r="K514" s="21">
        <v>115.38</v>
      </c>
    </row>
    <row r="515" spans="1:11" x14ac:dyDescent="0.25">
      <c r="A515" s="19"/>
      <c r="B515" s="20" t="s">
        <v>26</v>
      </c>
      <c r="C515" s="21">
        <v>30.45</v>
      </c>
      <c r="D515" s="21">
        <v>3.3</v>
      </c>
      <c r="E515" s="21">
        <v>1.37</v>
      </c>
      <c r="F515" s="21">
        <v>14.28</v>
      </c>
      <c r="G515" s="21">
        <v>2.52</v>
      </c>
      <c r="H515" s="21">
        <v>0.53</v>
      </c>
      <c r="I515" s="21">
        <v>4.2699999999999996</v>
      </c>
      <c r="J515" s="21">
        <f t="shared" si="90"/>
        <v>16.670000000000002</v>
      </c>
      <c r="K515" s="21">
        <v>73.39</v>
      </c>
    </row>
    <row r="516" spans="1:11" x14ac:dyDescent="0.25">
      <c r="A516" s="19"/>
      <c r="B516" s="20" t="s">
        <v>27</v>
      </c>
      <c r="C516" s="21">
        <v>18.309999999999999</v>
      </c>
      <c r="D516" s="21">
        <v>5.26</v>
      </c>
      <c r="E516" s="21">
        <v>0.94</v>
      </c>
      <c r="F516" s="21">
        <v>9.7200000000000006</v>
      </c>
      <c r="G516" s="21">
        <v>1.22</v>
      </c>
      <c r="H516" s="21">
        <v>0.28000000000000003</v>
      </c>
      <c r="I516" s="21">
        <v>3.29</v>
      </c>
      <c r="J516" s="21">
        <f t="shared" si="90"/>
        <v>12.909999999999997</v>
      </c>
      <c r="K516" s="21">
        <v>51.93</v>
      </c>
    </row>
    <row r="517" spans="1:11" s="25" customFormat="1" x14ac:dyDescent="0.25">
      <c r="A517" s="23"/>
      <c r="B517" s="20"/>
      <c r="C517" s="24">
        <f>SUM(C505:C516)</f>
        <v>422.36</v>
      </c>
      <c r="D517" s="24">
        <f t="shared" ref="D517" si="91">SUM(D505:D516)</f>
        <v>92.72</v>
      </c>
      <c r="E517" s="24">
        <f>SUM(E505:E516)</f>
        <v>18.560000000000002</v>
      </c>
      <c r="F517" s="24">
        <f>SUM(F505:F516)</f>
        <v>212.43</v>
      </c>
      <c r="G517" s="24">
        <f>SUM(G505:G516)</f>
        <v>46.370000000000012</v>
      </c>
      <c r="H517" s="24">
        <f>SUM(H505:H516)</f>
        <v>7.0200000000000005</v>
      </c>
      <c r="I517" s="24">
        <f t="shared" ref="I517" si="92">SUM(I505:I516)</f>
        <v>44.970000000000006</v>
      </c>
      <c r="J517" s="26">
        <f t="shared" ref="J517" si="93">SUM(J505:J516)</f>
        <v>369.82000000000005</v>
      </c>
      <c r="K517" s="26">
        <f t="shared" ref="K517" si="94">SUM(K505:K516)</f>
        <v>1214.25</v>
      </c>
    </row>
    <row r="518" spans="1:11" s="25" customFormat="1" x14ac:dyDescent="0.25">
      <c r="A518" s="23"/>
      <c r="B518" s="20"/>
      <c r="C518" s="24"/>
      <c r="D518" s="24"/>
      <c r="E518" s="24"/>
      <c r="F518" s="24"/>
      <c r="G518" s="24"/>
      <c r="H518" s="24"/>
      <c r="I518" s="24"/>
      <c r="J518" s="26">
        <v>376.8</v>
      </c>
      <c r="K518" s="26">
        <v>1214.2</v>
      </c>
    </row>
    <row r="519" spans="1:11" x14ac:dyDescent="0.25">
      <c r="A519" s="19">
        <v>2000</v>
      </c>
      <c r="B519" s="20" t="s">
        <v>16</v>
      </c>
      <c r="C519" s="21">
        <v>14.67</v>
      </c>
      <c r="D519" s="21">
        <v>2.62</v>
      </c>
      <c r="E519" s="21">
        <v>0.99</v>
      </c>
      <c r="F519" s="21">
        <v>10.98</v>
      </c>
      <c r="G519" s="21">
        <v>1.62</v>
      </c>
      <c r="H519" s="21">
        <v>0.25</v>
      </c>
      <c r="I519" s="21">
        <v>3.6</v>
      </c>
      <c r="J519" s="21">
        <f t="shared" ref="J519:J530" si="95">K519-SUM(C519:I519)</f>
        <v>9.990000000000002</v>
      </c>
      <c r="K519" s="21">
        <v>44.72</v>
      </c>
    </row>
    <row r="520" spans="1:11" x14ac:dyDescent="0.25">
      <c r="A520" s="19"/>
      <c r="B520" s="20" t="s">
        <v>17</v>
      </c>
      <c r="C520" s="21">
        <v>21.47</v>
      </c>
      <c r="D520" s="21">
        <v>2.5499999999999998</v>
      </c>
      <c r="E520" s="21">
        <v>1.03</v>
      </c>
      <c r="F520" s="21">
        <v>11.98</v>
      </c>
      <c r="G520" s="21">
        <v>1.81</v>
      </c>
      <c r="H520" s="21">
        <v>0.44</v>
      </c>
      <c r="I520" s="21">
        <v>3.32</v>
      </c>
      <c r="J520" s="21">
        <f t="shared" si="95"/>
        <v>12.89</v>
      </c>
      <c r="K520" s="21">
        <v>55.49</v>
      </c>
    </row>
    <row r="521" spans="1:11" x14ac:dyDescent="0.25">
      <c r="A521" s="19"/>
      <c r="B521" s="20" t="s">
        <v>18</v>
      </c>
      <c r="C521" s="21">
        <v>28.65</v>
      </c>
      <c r="D521" s="21">
        <v>4.79</v>
      </c>
      <c r="E521" s="21">
        <v>1.65</v>
      </c>
      <c r="F521" s="21">
        <v>19.43</v>
      </c>
      <c r="G521" s="21">
        <v>2.91</v>
      </c>
      <c r="H521" s="21">
        <v>0.75</v>
      </c>
      <c r="I521" s="21">
        <v>3.69</v>
      </c>
      <c r="J521" s="21">
        <f t="shared" si="95"/>
        <v>20.200000000000003</v>
      </c>
      <c r="K521" s="21">
        <v>82.07</v>
      </c>
    </row>
    <row r="522" spans="1:11" x14ac:dyDescent="0.25">
      <c r="A522" s="19"/>
      <c r="B522" s="20" t="s">
        <v>19</v>
      </c>
      <c r="C522" s="21">
        <v>36.08</v>
      </c>
      <c r="D522" s="21">
        <v>8.11</v>
      </c>
      <c r="E522" s="21">
        <v>1.5</v>
      </c>
      <c r="F522" s="21">
        <v>24.86</v>
      </c>
      <c r="G522" s="21">
        <v>4.79</v>
      </c>
      <c r="H522" s="21">
        <v>0.64</v>
      </c>
      <c r="I522" s="21">
        <v>2.73</v>
      </c>
      <c r="J522" s="21">
        <f t="shared" si="95"/>
        <v>38.929999999999993</v>
      </c>
      <c r="K522" s="21">
        <v>117.64</v>
      </c>
    </row>
    <row r="523" spans="1:11" x14ac:dyDescent="0.25">
      <c r="A523" s="19"/>
      <c r="B523" s="20" t="s">
        <v>20</v>
      </c>
      <c r="C523" s="21">
        <v>40.98</v>
      </c>
      <c r="D523" s="21">
        <v>5.5</v>
      </c>
      <c r="E523" s="21">
        <v>1.92</v>
      </c>
      <c r="F523" s="21">
        <v>19.489999999999998</v>
      </c>
      <c r="G523" s="21">
        <v>5.07</v>
      </c>
      <c r="H523" s="21">
        <v>0.82</v>
      </c>
      <c r="I523" s="21">
        <v>3.75</v>
      </c>
      <c r="J523" s="21">
        <f t="shared" si="95"/>
        <v>35.269999999999996</v>
      </c>
      <c r="K523" s="21">
        <v>112.8</v>
      </c>
    </row>
    <row r="524" spans="1:11" x14ac:dyDescent="0.25">
      <c r="A524" s="19"/>
      <c r="B524" s="20" t="s">
        <v>21</v>
      </c>
      <c r="C524" s="21">
        <v>42.05</v>
      </c>
      <c r="D524" s="21">
        <v>9.51</v>
      </c>
      <c r="E524" s="21">
        <v>2.0499999999999998</v>
      </c>
      <c r="F524" s="21">
        <v>19.05</v>
      </c>
      <c r="G524" s="21">
        <v>5.21</v>
      </c>
      <c r="H524" s="21">
        <v>0.67</v>
      </c>
      <c r="I524" s="21">
        <v>4.09</v>
      </c>
      <c r="J524" s="21">
        <f t="shared" si="95"/>
        <v>38.070000000000007</v>
      </c>
      <c r="K524" s="21">
        <v>120.7</v>
      </c>
    </row>
    <row r="525" spans="1:11" x14ac:dyDescent="0.25">
      <c r="A525" s="19"/>
      <c r="B525" s="20" t="s">
        <v>22</v>
      </c>
      <c r="C525" s="21">
        <v>49.28</v>
      </c>
      <c r="D525" s="21">
        <v>13.33</v>
      </c>
      <c r="E525" s="21">
        <v>2</v>
      </c>
      <c r="F525" s="21">
        <v>21.45</v>
      </c>
      <c r="G525" s="21">
        <v>6.32</v>
      </c>
      <c r="H525" s="21">
        <v>0.89</v>
      </c>
      <c r="I525" s="21">
        <v>4.6399999999999997</v>
      </c>
      <c r="J525" s="21">
        <f t="shared" si="95"/>
        <v>54.849999999999994</v>
      </c>
      <c r="K525" s="21">
        <v>152.76</v>
      </c>
    </row>
    <row r="526" spans="1:11" x14ac:dyDescent="0.25">
      <c r="A526" s="19"/>
      <c r="B526" s="20" t="s">
        <v>23</v>
      </c>
      <c r="C526" s="21">
        <v>52.76</v>
      </c>
      <c r="D526" s="21">
        <v>22.53</v>
      </c>
      <c r="E526" s="21">
        <v>1.65</v>
      </c>
      <c r="F526" s="21">
        <v>18.170000000000002</v>
      </c>
      <c r="G526" s="21">
        <v>4.05</v>
      </c>
      <c r="H526" s="21">
        <v>0.73</v>
      </c>
      <c r="I526" s="21">
        <v>4.79</v>
      </c>
      <c r="J526" s="21">
        <f t="shared" si="95"/>
        <v>50.639999999999986</v>
      </c>
      <c r="K526" s="21">
        <v>155.32</v>
      </c>
    </row>
    <row r="527" spans="1:11" x14ac:dyDescent="0.25">
      <c r="A527" s="19"/>
      <c r="B527" s="20" t="s">
        <v>24</v>
      </c>
      <c r="C527" s="21">
        <v>48.32</v>
      </c>
      <c r="D527" s="21">
        <v>8.86</v>
      </c>
      <c r="E527" s="21">
        <v>1.74</v>
      </c>
      <c r="F527" s="21">
        <v>19.02</v>
      </c>
      <c r="G527" s="21">
        <v>6.13</v>
      </c>
      <c r="H527" s="21">
        <v>0.63</v>
      </c>
      <c r="I527" s="21">
        <v>4.13</v>
      </c>
      <c r="J527" s="21">
        <f t="shared" si="95"/>
        <v>43.700000000000017</v>
      </c>
      <c r="K527" s="21">
        <v>132.53</v>
      </c>
    </row>
    <row r="528" spans="1:11" x14ac:dyDescent="0.25">
      <c r="A528" s="19"/>
      <c r="B528" s="20" t="s">
        <v>25</v>
      </c>
      <c r="C528" s="21">
        <v>41.85</v>
      </c>
      <c r="D528" s="21">
        <v>5.32</v>
      </c>
      <c r="E528" s="21">
        <v>2.08</v>
      </c>
      <c r="F528" s="21">
        <v>20.23</v>
      </c>
      <c r="G528" s="21">
        <v>5.1100000000000003</v>
      </c>
      <c r="H528" s="21">
        <v>0.61</v>
      </c>
      <c r="I528" s="21">
        <v>3.18</v>
      </c>
      <c r="J528" s="21">
        <f t="shared" si="95"/>
        <v>33.36999999999999</v>
      </c>
      <c r="K528" s="21">
        <v>111.75</v>
      </c>
    </row>
    <row r="529" spans="1:11" x14ac:dyDescent="0.25">
      <c r="A529" s="19"/>
      <c r="B529" s="20" t="s">
        <v>26</v>
      </c>
      <c r="C529" s="21">
        <v>29.05</v>
      </c>
      <c r="D529" s="21">
        <v>3.37</v>
      </c>
      <c r="E529" s="21">
        <v>1.56</v>
      </c>
      <c r="F529" s="21">
        <v>11.06</v>
      </c>
      <c r="G529" s="21">
        <v>2.06</v>
      </c>
      <c r="H529" s="21">
        <v>0.43</v>
      </c>
      <c r="I529" s="21">
        <v>3.08</v>
      </c>
      <c r="J529" s="21">
        <f t="shared" si="95"/>
        <v>17.459999999999987</v>
      </c>
      <c r="K529" s="21">
        <v>68.069999999999993</v>
      </c>
    </row>
    <row r="530" spans="1:11" x14ac:dyDescent="0.25">
      <c r="A530" s="19"/>
      <c r="B530" s="20" t="s">
        <v>27</v>
      </c>
      <c r="C530" s="21">
        <v>23.61</v>
      </c>
      <c r="D530" s="21">
        <v>6.04</v>
      </c>
      <c r="E530" s="21">
        <v>1.0900000000000001</v>
      </c>
      <c r="F530" s="21">
        <v>9.0299999999999994</v>
      </c>
      <c r="G530" s="21">
        <v>1.2</v>
      </c>
      <c r="H530" s="21">
        <v>0.4</v>
      </c>
      <c r="I530" s="21">
        <v>2.27</v>
      </c>
      <c r="J530" s="21">
        <f t="shared" si="95"/>
        <v>18.229999999999997</v>
      </c>
      <c r="K530" s="21">
        <v>61.87</v>
      </c>
    </row>
    <row r="531" spans="1:11" s="25" customFormat="1" x14ac:dyDescent="0.25">
      <c r="A531" s="23"/>
      <c r="B531" s="20"/>
      <c r="C531" s="24">
        <f>SUM(C519:C530)</f>
        <v>428.77000000000004</v>
      </c>
      <c r="D531" s="24">
        <f t="shared" ref="D531" si="96">SUM(D519:D530)</f>
        <v>92.530000000000015</v>
      </c>
      <c r="E531" s="24">
        <f>SUM(E519:E530)</f>
        <v>19.259999999999998</v>
      </c>
      <c r="F531" s="24">
        <f>SUM(F519:F530)</f>
        <v>204.75</v>
      </c>
      <c r="G531" s="24">
        <f>SUM(G519:G530)</f>
        <v>46.280000000000008</v>
      </c>
      <c r="H531" s="24">
        <f>SUM(H519:H530)</f>
        <v>7.26</v>
      </c>
      <c r="I531" s="24">
        <f t="shared" ref="I531" si="97">SUM(I519:I530)</f>
        <v>43.27</v>
      </c>
      <c r="J531" s="26">
        <f t="shared" ref="J531" si="98">SUM(J519:J530)</f>
        <v>373.59999999999997</v>
      </c>
      <c r="K531" s="24">
        <f t="shared" ref="K531" si="99">SUM(K519:K530)</f>
        <v>1215.7199999999998</v>
      </c>
    </row>
    <row r="532" spans="1:11" s="25" customFormat="1" x14ac:dyDescent="0.25">
      <c r="A532" s="23"/>
      <c r="B532" s="20"/>
      <c r="C532" s="24"/>
      <c r="D532" s="24"/>
      <c r="E532" s="24"/>
      <c r="F532" s="24"/>
      <c r="G532" s="24"/>
      <c r="H532" s="24"/>
      <c r="I532" s="24"/>
      <c r="J532" s="26">
        <v>380.9</v>
      </c>
      <c r="K532" s="24"/>
    </row>
    <row r="533" spans="1:11" x14ac:dyDescent="0.25">
      <c r="A533" s="19">
        <v>2001</v>
      </c>
      <c r="B533" s="20" t="s">
        <v>16</v>
      </c>
      <c r="C533" s="21">
        <v>18.98</v>
      </c>
      <c r="D533" s="21">
        <v>2.84</v>
      </c>
      <c r="E533" s="21">
        <v>1.1399999999999999</v>
      </c>
      <c r="F533" s="21">
        <v>6.64</v>
      </c>
      <c r="G533" s="21">
        <v>1.31</v>
      </c>
      <c r="H533" s="21">
        <v>0.3</v>
      </c>
      <c r="I533" s="21">
        <v>2.61</v>
      </c>
      <c r="J533" s="21">
        <f t="shared" ref="J533:J544" si="100">K533-SUM(C533:I533)</f>
        <v>10.229999999999997</v>
      </c>
      <c r="K533" s="21">
        <v>44.05</v>
      </c>
    </row>
    <row r="534" spans="1:11" x14ac:dyDescent="0.25">
      <c r="A534" s="19"/>
      <c r="B534" s="20" t="s">
        <v>17</v>
      </c>
      <c r="C534" s="21">
        <v>22.33</v>
      </c>
      <c r="D534" s="21">
        <v>2.85</v>
      </c>
      <c r="E534" s="21">
        <v>1.27</v>
      </c>
      <c r="F534" s="21">
        <v>10.82</v>
      </c>
      <c r="G534" s="21">
        <v>1.94</v>
      </c>
      <c r="H534" s="21">
        <v>0.4</v>
      </c>
      <c r="I534" s="21">
        <v>2.0299999999999998</v>
      </c>
      <c r="J534" s="21">
        <f t="shared" si="100"/>
        <v>14.250000000000007</v>
      </c>
      <c r="K534" s="21">
        <v>55.89</v>
      </c>
    </row>
    <row r="535" spans="1:11" x14ac:dyDescent="0.25">
      <c r="A535" s="19"/>
      <c r="B535" s="20" t="s">
        <v>18</v>
      </c>
      <c r="C535" s="21">
        <v>33.630000000000003</v>
      </c>
      <c r="D535" s="21">
        <v>5.04</v>
      </c>
      <c r="E535" s="21">
        <v>1.75</v>
      </c>
      <c r="F535" s="21">
        <v>14.47</v>
      </c>
      <c r="G535" s="21">
        <v>3.69</v>
      </c>
      <c r="H535" s="21">
        <v>0.94</v>
      </c>
      <c r="I535" s="21">
        <v>2.4700000000000002</v>
      </c>
      <c r="J535" s="21">
        <f t="shared" si="100"/>
        <v>23.120000000000005</v>
      </c>
      <c r="K535" s="21">
        <v>85.11</v>
      </c>
    </row>
    <row r="536" spans="1:11" x14ac:dyDescent="0.25">
      <c r="A536" s="19"/>
      <c r="B536" s="20" t="s">
        <v>19</v>
      </c>
      <c r="C536" s="21">
        <v>34.450000000000003</v>
      </c>
      <c r="D536" s="21">
        <v>8.82</v>
      </c>
      <c r="E536" s="21">
        <v>2.23</v>
      </c>
      <c r="F536" s="21">
        <v>17.98</v>
      </c>
      <c r="G536" s="21">
        <v>5.29</v>
      </c>
      <c r="H536" s="21">
        <v>0.69</v>
      </c>
      <c r="I536" s="21">
        <v>2.4</v>
      </c>
      <c r="J536" s="21">
        <f t="shared" si="100"/>
        <v>35.939999999999984</v>
      </c>
      <c r="K536" s="21">
        <v>107.8</v>
      </c>
    </row>
    <row r="537" spans="1:11" x14ac:dyDescent="0.25">
      <c r="A537" s="19"/>
      <c r="B537" s="20" t="s">
        <v>20</v>
      </c>
      <c r="C537" s="21">
        <v>47.56</v>
      </c>
      <c r="D537" s="21">
        <v>5.2</v>
      </c>
      <c r="E537" s="21">
        <v>2.58</v>
      </c>
      <c r="F537" s="21">
        <v>15.44</v>
      </c>
      <c r="G537" s="21">
        <v>4.7699999999999996</v>
      </c>
      <c r="H537" s="21">
        <v>0.68</v>
      </c>
      <c r="I537" s="21">
        <v>2.5</v>
      </c>
      <c r="J537" s="21">
        <f t="shared" si="100"/>
        <v>36.92</v>
      </c>
      <c r="K537" s="21">
        <v>115.65</v>
      </c>
    </row>
    <row r="538" spans="1:11" x14ac:dyDescent="0.25">
      <c r="A538" s="19"/>
      <c r="B538" s="20" t="s">
        <v>21</v>
      </c>
      <c r="C538" s="21">
        <v>43.42</v>
      </c>
      <c r="D538" s="21">
        <v>8.9499999999999993</v>
      </c>
      <c r="E538" s="21">
        <v>2.61</v>
      </c>
      <c r="F538" s="21">
        <v>13.69</v>
      </c>
      <c r="G538" s="21">
        <v>5.87</v>
      </c>
      <c r="H538" s="21">
        <v>0.81</v>
      </c>
      <c r="I538" s="21">
        <v>2.59</v>
      </c>
      <c r="J538" s="21">
        <f t="shared" si="100"/>
        <v>42.529999999999987</v>
      </c>
      <c r="K538" s="21">
        <v>120.47</v>
      </c>
    </row>
    <row r="539" spans="1:11" x14ac:dyDescent="0.25">
      <c r="A539" s="19"/>
      <c r="B539" s="20" t="s">
        <v>22</v>
      </c>
      <c r="C539" s="21">
        <v>53.23</v>
      </c>
      <c r="D539" s="21">
        <v>14.42</v>
      </c>
      <c r="E539" s="21">
        <v>2.11</v>
      </c>
      <c r="F539" s="21">
        <v>17.600000000000001</v>
      </c>
      <c r="G539" s="21">
        <v>6.7</v>
      </c>
      <c r="H539" s="21">
        <v>1.0900000000000001</v>
      </c>
      <c r="I539" s="21">
        <v>3.06</v>
      </c>
      <c r="J539" s="21">
        <f t="shared" si="100"/>
        <v>52.3</v>
      </c>
      <c r="K539" s="21">
        <v>150.51</v>
      </c>
    </row>
    <row r="540" spans="1:11" x14ac:dyDescent="0.25">
      <c r="A540" s="19"/>
      <c r="B540" s="20" t="s">
        <v>23</v>
      </c>
      <c r="C540" s="21">
        <v>55.36</v>
      </c>
      <c r="D540" s="21">
        <v>24.77</v>
      </c>
      <c r="E540" s="21">
        <v>1.67</v>
      </c>
      <c r="F540" s="21">
        <v>14.15</v>
      </c>
      <c r="G540" s="21">
        <v>3.79</v>
      </c>
      <c r="H540" s="21">
        <v>0.68</v>
      </c>
      <c r="I540" s="21">
        <v>3.99</v>
      </c>
      <c r="J540" s="21">
        <f t="shared" si="100"/>
        <v>48.529999999999987</v>
      </c>
      <c r="K540" s="21">
        <v>152.94</v>
      </c>
    </row>
    <row r="541" spans="1:11" x14ac:dyDescent="0.25">
      <c r="A541" s="19"/>
      <c r="B541" s="20" t="s">
        <v>24</v>
      </c>
      <c r="C541" s="21">
        <v>51.05</v>
      </c>
      <c r="D541" s="21">
        <v>7.8</v>
      </c>
      <c r="E541" s="21">
        <v>1.33</v>
      </c>
      <c r="F541" s="21">
        <v>19.21</v>
      </c>
      <c r="G541" s="21">
        <v>4.82</v>
      </c>
      <c r="H541" s="21">
        <v>0.59</v>
      </c>
      <c r="I541" s="21">
        <v>3.06</v>
      </c>
      <c r="J541" s="21">
        <f t="shared" si="100"/>
        <v>43.360000000000014</v>
      </c>
      <c r="K541" s="21">
        <v>131.22</v>
      </c>
    </row>
    <row r="542" spans="1:11" x14ac:dyDescent="0.25">
      <c r="A542" s="19"/>
      <c r="B542" s="20" t="s">
        <v>25</v>
      </c>
      <c r="C542" s="21">
        <v>43.22</v>
      </c>
      <c r="D542" s="21">
        <v>4.22</v>
      </c>
      <c r="E542" s="21">
        <v>1.28</v>
      </c>
      <c r="F542" s="21">
        <v>17.32</v>
      </c>
      <c r="G542" s="21">
        <v>5.07</v>
      </c>
      <c r="H542" s="21">
        <v>0.56999999999999995</v>
      </c>
      <c r="I542" s="21">
        <v>2.71</v>
      </c>
      <c r="J542" s="21">
        <f t="shared" si="100"/>
        <v>32.470000000000027</v>
      </c>
      <c r="K542" s="21">
        <v>106.86</v>
      </c>
    </row>
    <row r="543" spans="1:11" x14ac:dyDescent="0.25">
      <c r="A543" s="19"/>
      <c r="B543" s="20" t="s">
        <v>26</v>
      </c>
      <c r="C543" s="21">
        <v>28.41</v>
      </c>
      <c r="D543" s="21">
        <v>3.65</v>
      </c>
      <c r="E543" s="21">
        <v>1.1499999999999999</v>
      </c>
      <c r="F543" s="21">
        <v>7.81</v>
      </c>
      <c r="G543" s="21">
        <v>1.97</v>
      </c>
      <c r="H543" s="21">
        <v>0.55000000000000004</v>
      </c>
      <c r="I543" s="21">
        <v>1.91</v>
      </c>
      <c r="J543" s="21">
        <f t="shared" si="100"/>
        <v>15.050000000000004</v>
      </c>
      <c r="K543" s="21">
        <v>60.5</v>
      </c>
    </row>
    <row r="544" spans="1:11" x14ac:dyDescent="0.25">
      <c r="A544" s="19"/>
      <c r="B544" s="20" t="s">
        <v>27</v>
      </c>
      <c r="C544" s="21">
        <v>19.899999999999999</v>
      </c>
      <c r="D544" s="21">
        <v>5.01</v>
      </c>
      <c r="E544" s="21">
        <v>0.88</v>
      </c>
      <c r="F544" s="21">
        <v>5.14</v>
      </c>
      <c r="G544" s="21">
        <v>1.17</v>
      </c>
      <c r="H544" s="21">
        <v>0.28000000000000003</v>
      </c>
      <c r="I544" s="21">
        <v>1.66</v>
      </c>
      <c r="J544" s="21">
        <f t="shared" si="100"/>
        <v>15.110000000000007</v>
      </c>
      <c r="K544" s="21">
        <v>49.15</v>
      </c>
    </row>
    <row r="545" spans="1:11" s="25" customFormat="1" x14ac:dyDescent="0.25">
      <c r="A545" s="23"/>
      <c r="B545" s="20"/>
      <c r="C545" s="24">
        <f>SUM(C533:C544)</f>
        <v>451.54</v>
      </c>
      <c r="D545" s="24">
        <f t="shared" ref="D545" si="101">SUM(D533:D544)</f>
        <v>93.570000000000007</v>
      </c>
      <c r="E545" s="24">
        <f>SUM(E533:E544)</f>
        <v>19.999999999999996</v>
      </c>
      <c r="F545" s="24">
        <f>SUM(F533:F544)</f>
        <v>160.26999999999998</v>
      </c>
      <c r="G545" s="24">
        <f>SUM(G533:G544)</f>
        <v>46.39</v>
      </c>
      <c r="H545" s="24">
        <f>SUM(H533:H544)</f>
        <v>7.58</v>
      </c>
      <c r="I545" s="24">
        <f t="shared" ref="I545" si="102">SUM(I533:I544)</f>
        <v>30.99</v>
      </c>
      <c r="J545" s="26">
        <f t="shared" ref="J545" si="103">SUM(J533:J544)</f>
        <v>369.81</v>
      </c>
      <c r="K545" s="24">
        <f t="shared" ref="K545" si="104">SUM(K533:K544)</f>
        <v>1180.1500000000001</v>
      </c>
    </row>
    <row r="546" spans="1:11" s="25" customFormat="1" x14ac:dyDescent="0.25">
      <c r="A546" s="23"/>
      <c r="B546" s="20"/>
      <c r="C546" s="24"/>
      <c r="D546" s="24"/>
      <c r="E546" s="24"/>
      <c r="F546" s="24"/>
      <c r="G546" s="24"/>
      <c r="H546" s="24"/>
      <c r="I546" s="24"/>
      <c r="J546" s="26">
        <v>377.4</v>
      </c>
      <c r="K546" s="24"/>
    </row>
    <row r="547" spans="1:11" x14ac:dyDescent="0.25">
      <c r="A547" s="19">
        <v>2002</v>
      </c>
      <c r="B547" s="20" t="s">
        <v>16</v>
      </c>
      <c r="C547" s="21">
        <v>16.03</v>
      </c>
      <c r="D547" s="21">
        <v>3.13</v>
      </c>
      <c r="E547" s="21">
        <v>1.1499999999999999</v>
      </c>
      <c r="F547" s="21">
        <v>3.41</v>
      </c>
      <c r="G547" s="21">
        <v>1.3</v>
      </c>
      <c r="H547" s="21">
        <v>0.35</v>
      </c>
      <c r="I547" s="21">
        <v>2.11</v>
      </c>
      <c r="J547" s="21">
        <f t="shared" ref="J547:J558" si="105">K547-SUM(C547:I547)</f>
        <v>9.8499999999999979</v>
      </c>
      <c r="K547" s="21">
        <v>37.33</v>
      </c>
    </row>
    <row r="548" spans="1:11" x14ac:dyDescent="0.25">
      <c r="A548" s="19"/>
      <c r="B548" s="20" t="s">
        <v>17</v>
      </c>
      <c r="C548" s="21">
        <v>21.85</v>
      </c>
      <c r="D548" s="21">
        <v>3.49</v>
      </c>
      <c r="E548" s="21">
        <v>1.53</v>
      </c>
      <c r="F548" s="21">
        <v>8.0500000000000007</v>
      </c>
      <c r="G548" s="21">
        <v>1.78</v>
      </c>
      <c r="H548" s="21">
        <v>0.45</v>
      </c>
      <c r="I548" s="21">
        <v>1.75</v>
      </c>
      <c r="J548" s="21">
        <f t="shared" si="105"/>
        <v>14.439999999999998</v>
      </c>
      <c r="K548" s="21">
        <v>53.34</v>
      </c>
    </row>
    <row r="549" spans="1:11" x14ac:dyDescent="0.25">
      <c r="A549" s="19"/>
      <c r="B549" s="20" t="s">
        <v>18</v>
      </c>
      <c r="C549" s="21">
        <v>32.479999999999997</v>
      </c>
      <c r="D549" s="21">
        <v>6.15</v>
      </c>
      <c r="E549" s="21">
        <v>1.77</v>
      </c>
      <c r="F549" s="21">
        <v>15.39</v>
      </c>
      <c r="G549" s="21">
        <v>3.06</v>
      </c>
      <c r="H549" s="21">
        <v>0.56999999999999995</v>
      </c>
      <c r="I549" s="21">
        <v>1.74</v>
      </c>
      <c r="J549" s="21">
        <f t="shared" si="105"/>
        <v>24.04</v>
      </c>
      <c r="K549" s="21">
        <v>85.2</v>
      </c>
    </row>
    <row r="550" spans="1:11" x14ac:dyDescent="0.25">
      <c r="A550" s="19"/>
      <c r="B550" s="20" t="s">
        <v>19</v>
      </c>
      <c r="C550" s="21">
        <v>33.44</v>
      </c>
      <c r="D550" s="21">
        <v>6.61</v>
      </c>
      <c r="E550" s="21">
        <v>1.57</v>
      </c>
      <c r="F550" s="21">
        <v>12.85</v>
      </c>
      <c r="G550" s="21">
        <v>3.49</v>
      </c>
      <c r="H550" s="21">
        <v>0.56999999999999995</v>
      </c>
      <c r="I550" s="21">
        <v>1.58</v>
      </c>
      <c r="J550" s="21">
        <f t="shared" si="105"/>
        <v>31.03</v>
      </c>
      <c r="K550" s="21">
        <v>91.14</v>
      </c>
    </row>
    <row r="551" spans="1:11" x14ac:dyDescent="0.25">
      <c r="A551" s="19"/>
      <c r="B551" s="20" t="s">
        <v>20</v>
      </c>
      <c r="C551" s="21">
        <v>38.81</v>
      </c>
      <c r="D551" s="21">
        <v>6.58</v>
      </c>
      <c r="E551" s="21">
        <v>2.19</v>
      </c>
      <c r="F551" s="21">
        <v>13.96</v>
      </c>
      <c r="G551" s="21">
        <v>3.4</v>
      </c>
      <c r="H551" s="21">
        <v>0.62</v>
      </c>
      <c r="I551" s="21">
        <v>1.75</v>
      </c>
      <c r="J551" s="21">
        <f t="shared" si="105"/>
        <v>38.75</v>
      </c>
      <c r="K551" s="21">
        <v>106.06</v>
      </c>
    </row>
    <row r="552" spans="1:11" x14ac:dyDescent="0.25">
      <c r="A552" s="19"/>
      <c r="B552" s="20" t="s">
        <v>21</v>
      </c>
      <c r="C552" s="21">
        <v>42.02</v>
      </c>
      <c r="D552" s="21">
        <v>10.039999999999999</v>
      </c>
      <c r="E552" s="21">
        <v>2.02</v>
      </c>
      <c r="F552" s="21">
        <v>12.27</v>
      </c>
      <c r="G552" s="21">
        <v>4.96</v>
      </c>
      <c r="H552" s="21">
        <v>0.67</v>
      </c>
      <c r="I552" s="21">
        <v>2.1</v>
      </c>
      <c r="J552" s="21">
        <f t="shared" si="105"/>
        <v>35.040000000000006</v>
      </c>
      <c r="K552" s="21">
        <v>109.12</v>
      </c>
    </row>
    <row r="553" spans="1:11" x14ac:dyDescent="0.25">
      <c r="A553" s="19"/>
      <c r="B553" s="20" t="s">
        <v>22</v>
      </c>
      <c r="C553" s="21">
        <v>52.66</v>
      </c>
      <c r="D553" s="21">
        <v>15.3</v>
      </c>
      <c r="E553" s="21">
        <v>1.88</v>
      </c>
      <c r="F553" s="21">
        <v>13.1</v>
      </c>
      <c r="G553" s="21">
        <v>6.06</v>
      </c>
      <c r="H553" s="21">
        <v>0.72</v>
      </c>
      <c r="I553" s="21">
        <v>2.52</v>
      </c>
      <c r="J553" s="21">
        <f t="shared" si="105"/>
        <v>50.250000000000028</v>
      </c>
      <c r="K553" s="21">
        <v>142.49</v>
      </c>
    </row>
    <row r="554" spans="1:11" x14ac:dyDescent="0.25">
      <c r="A554" s="19"/>
      <c r="B554" s="20" t="s">
        <v>23</v>
      </c>
      <c r="C554" s="21">
        <v>55.47</v>
      </c>
      <c r="D554" s="21">
        <v>26.9</v>
      </c>
      <c r="E554" s="21">
        <v>1.81</v>
      </c>
      <c r="F554" s="21">
        <v>12.08</v>
      </c>
      <c r="G554" s="21">
        <v>3.42</v>
      </c>
      <c r="H554" s="21">
        <v>0.59</v>
      </c>
      <c r="I554" s="21">
        <v>2.75</v>
      </c>
      <c r="J554" s="21">
        <f t="shared" si="105"/>
        <v>49.06</v>
      </c>
      <c r="K554" s="21">
        <v>152.08000000000001</v>
      </c>
    </row>
    <row r="555" spans="1:11" x14ac:dyDescent="0.25">
      <c r="A555" s="19"/>
      <c r="B555" s="20" t="s">
        <v>24</v>
      </c>
      <c r="C555" s="21">
        <v>50.74</v>
      </c>
      <c r="D555" s="21">
        <v>7.58</v>
      </c>
      <c r="E555" s="21">
        <v>1.59</v>
      </c>
      <c r="F555" s="21">
        <v>20.78</v>
      </c>
      <c r="G555" s="21">
        <v>3.75</v>
      </c>
      <c r="H555" s="21">
        <v>0.77</v>
      </c>
      <c r="I555" s="21">
        <v>2.19</v>
      </c>
      <c r="J555" s="21">
        <f t="shared" si="105"/>
        <v>37.92</v>
      </c>
      <c r="K555" s="21">
        <v>125.32</v>
      </c>
    </row>
    <row r="556" spans="1:11" x14ac:dyDescent="0.25">
      <c r="A556" s="19"/>
      <c r="B556" s="20" t="s">
        <v>25</v>
      </c>
      <c r="C556" s="21">
        <v>48.05</v>
      </c>
      <c r="D556" s="21">
        <v>5.98</v>
      </c>
      <c r="E556" s="21">
        <v>2.1800000000000002</v>
      </c>
      <c r="F556" s="21">
        <v>18.489999999999998</v>
      </c>
      <c r="G556" s="21">
        <v>4.22</v>
      </c>
      <c r="H556" s="21">
        <v>0.6</v>
      </c>
      <c r="I556" s="21">
        <v>1.83</v>
      </c>
      <c r="J556" s="21">
        <f t="shared" si="105"/>
        <v>32.820000000000007</v>
      </c>
      <c r="K556" s="21">
        <v>114.17</v>
      </c>
    </row>
    <row r="557" spans="1:11" x14ac:dyDescent="0.25">
      <c r="A557" s="19"/>
      <c r="B557" s="20" t="s">
        <v>26</v>
      </c>
      <c r="C557" s="21">
        <v>29.49</v>
      </c>
      <c r="D557" s="21">
        <v>3.97</v>
      </c>
      <c r="E557" s="21">
        <v>1.29</v>
      </c>
      <c r="F557" s="21">
        <v>6.97</v>
      </c>
      <c r="G557" s="21">
        <v>2.13</v>
      </c>
      <c r="H557" s="21">
        <v>0.41</v>
      </c>
      <c r="I557" s="21">
        <v>0.98</v>
      </c>
      <c r="J557" s="21">
        <f t="shared" si="105"/>
        <v>17.260000000000005</v>
      </c>
      <c r="K557" s="21">
        <v>62.5</v>
      </c>
    </row>
    <row r="558" spans="1:11" x14ac:dyDescent="0.25">
      <c r="A558" s="19"/>
      <c r="B558" s="20" t="s">
        <v>27</v>
      </c>
      <c r="C558" s="21">
        <v>23.31</v>
      </c>
      <c r="D558" s="21">
        <v>5.14</v>
      </c>
      <c r="E558" s="21">
        <v>1.08</v>
      </c>
      <c r="F558" s="21">
        <v>4.75</v>
      </c>
      <c r="G558" s="21">
        <v>1.37</v>
      </c>
      <c r="H558" s="21">
        <v>0.34</v>
      </c>
      <c r="I558" s="21">
        <v>1.5</v>
      </c>
      <c r="J558" s="21">
        <f t="shared" si="105"/>
        <v>17.589999999999996</v>
      </c>
      <c r="K558" s="21">
        <v>55.08</v>
      </c>
    </row>
    <row r="559" spans="1:11" s="25" customFormat="1" x14ac:dyDescent="0.25">
      <c r="A559" s="23"/>
      <c r="B559" s="20"/>
      <c r="C559" s="26">
        <f>SUM(C547:C558)</f>
        <v>444.35</v>
      </c>
      <c r="D559" s="26">
        <f t="shared" ref="D559:K559" si="106">SUM(D547:D558)</f>
        <v>100.86999999999999</v>
      </c>
      <c r="E559" s="26">
        <f t="shared" si="106"/>
        <v>20.060000000000002</v>
      </c>
      <c r="F559" s="26">
        <f t="shared" si="106"/>
        <v>142.1</v>
      </c>
      <c r="G559" s="26">
        <f t="shared" si="106"/>
        <v>38.94</v>
      </c>
      <c r="H559" s="26">
        <f t="shared" si="106"/>
        <v>6.66</v>
      </c>
      <c r="I559" s="26">
        <f t="shared" si="106"/>
        <v>22.8</v>
      </c>
      <c r="J559" s="26">
        <f t="shared" si="106"/>
        <v>358.05</v>
      </c>
      <c r="K559" s="26">
        <f t="shared" si="106"/>
        <v>1133.83</v>
      </c>
    </row>
    <row r="560" spans="1:11" s="25" customFormat="1" x14ac:dyDescent="0.25">
      <c r="A560" s="23"/>
      <c r="B560" s="20"/>
      <c r="C560" s="26">
        <v>444.3</v>
      </c>
      <c r="D560" s="24"/>
      <c r="E560" s="24"/>
      <c r="F560" s="24"/>
      <c r="G560" s="24">
        <v>39</v>
      </c>
      <c r="H560" s="24"/>
      <c r="I560" s="24"/>
      <c r="J560" s="26">
        <v>364.7</v>
      </c>
      <c r="K560" s="24"/>
    </row>
    <row r="561" spans="1:11" ht="13.5" customHeight="1" x14ac:dyDescent="0.25">
      <c r="A561" s="19">
        <v>2003</v>
      </c>
      <c r="B561" s="20" t="s">
        <v>16</v>
      </c>
      <c r="C561" s="21">
        <v>20.6</v>
      </c>
      <c r="D561" s="21">
        <v>2.44</v>
      </c>
      <c r="E561" s="21">
        <v>1.27</v>
      </c>
      <c r="F561" s="21">
        <v>3.82</v>
      </c>
      <c r="G561" s="21">
        <v>1.57</v>
      </c>
      <c r="H561" s="22" t="s">
        <v>39</v>
      </c>
      <c r="I561" s="21">
        <v>1.23</v>
      </c>
      <c r="J561" s="21">
        <f t="shared" ref="J561:J572" si="107">K561-SUM(C561:I561)</f>
        <v>9.9199999999999982</v>
      </c>
      <c r="K561" s="21">
        <v>40.85</v>
      </c>
    </row>
    <row r="562" spans="1:11" x14ac:dyDescent="0.25">
      <c r="A562" s="19"/>
      <c r="B562" s="20" t="s">
        <v>17</v>
      </c>
      <c r="C562" s="21">
        <v>26.68</v>
      </c>
      <c r="D562" s="21">
        <v>3.43</v>
      </c>
      <c r="E562" s="21">
        <v>1.23</v>
      </c>
      <c r="F562" s="21">
        <v>6.82</v>
      </c>
      <c r="G562" s="21">
        <v>1.8</v>
      </c>
      <c r="H562" s="22" t="s">
        <v>39</v>
      </c>
      <c r="I562" s="21">
        <v>1.22</v>
      </c>
      <c r="J562" s="21">
        <f t="shared" si="107"/>
        <v>14.560000000000009</v>
      </c>
      <c r="K562" s="21">
        <v>55.74</v>
      </c>
    </row>
    <row r="563" spans="1:11" x14ac:dyDescent="0.25">
      <c r="A563" s="19"/>
      <c r="B563" s="20" t="s">
        <v>18</v>
      </c>
      <c r="C563" s="21">
        <v>28.14</v>
      </c>
      <c r="D563" s="21">
        <v>4.87</v>
      </c>
      <c r="E563" s="21">
        <v>1.67</v>
      </c>
      <c r="F563" s="21">
        <v>14.54</v>
      </c>
      <c r="G563" s="21">
        <v>2.2599999999999998</v>
      </c>
      <c r="H563" s="22" t="s">
        <v>39</v>
      </c>
      <c r="I563" s="21">
        <v>1.4</v>
      </c>
      <c r="J563" s="21">
        <f t="shared" si="107"/>
        <v>20.700000000000003</v>
      </c>
      <c r="K563" s="21">
        <v>73.58</v>
      </c>
    </row>
    <row r="564" spans="1:11" x14ac:dyDescent="0.25">
      <c r="A564" s="19"/>
      <c r="B564" s="20" t="s">
        <v>19</v>
      </c>
      <c r="C564" s="21">
        <v>37.869999999999997</v>
      </c>
      <c r="D564" s="21">
        <v>6.75</v>
      </c>
      <c r="E564" s="21">
        <v>1.69</v>
      </c>
      <c r="F564" s="21">
        <v>14.81</v>
      </c>
      <c r="G564" s="21">
        <v>3.67</v>
      </c>
      <c r="H564" s="22" t="s">
        <v>39</v>
      </c>
      <c r="I564" s="21">
        <v>1.47</v>
      </c>
      <c r="J564" s="21">
        <f t="shared" si="107"/>
        <v>36.480000000000004</v>
      </c>
      <c r="K564" s="21">
        <v>102.74</v>
      </c>
    </row>
    <row r="565" spans="1:11" x14ac:dyDescent="0.25">
      <c r="A565" s="19"/>
      <c r="B565" s="20" t="s">
        <v>20</v>
      </c>
      <c r="C565" s="21">
        <v>40.58</v>
      </c>
      <c r="D565" s="21">
        <v>6.99</v>
      </c>
      <c r="E565" s="21">
        <v>2.29</v>
      </c>
      <c r="F565" s="21">
        <v>12.43</v>
      </c>
      <c r="G565" s="21">
        <v>3.85</v>
      </c>
      <c r="H565" s="22" t="s">
        <v>39</v>
      </c>
      <c r="I565" s="21">
        <v>1.55</v>
      </c>
      <c r="J565" s="21">
        <f t="shared" si="107"/>
        <v>41.06</v>
      </c>
      <c r="K565" s="21">
        <v>108.75</v>
      </c>
    </row>
    <row r="566" spans="1:11" x14ac:dyDescent="0.25">
      <c r="A566" s="19"/>
      <c r="B566" s="20" t="s">
        <v>21</v>
      </c>
      <c r="C566" s="21">
        <v>45.73</v>
      </c>
      <c r="D566" s="21">
        <v>9.51</v>
      </c>
      <c r="E566" s="21">
        <v>2.61</v>
      </c>
      <c r="F566" s="21">
        <v>9.9600000000000009</v>
      </c>
      <c r="G566" s="21">
        <v>4.91</v>
      </c>
      <c r="H566" s="22" t="s">
        <v>39</v>
      </c>
      <c r="I566" s="21">
        <v>1.93</v>
      </c>
      <c r="J566" s="21">
        <f t="shared" si="107"/>
        <v>40.72</v>
      </c>
      <c r="K566" s="21">
        <v>115.37</v>
      </c>
    </row>
    <row r="567" spans="1:11" x14ac:dyDescent="0.25">
      <c r="A567" s="19"/>
      <c r="B567" s="20" t="s">
        <v>22</v>
      </c>
      <c r="C567" s="21">
        <v>58.47</v>
      </c>
      <c r="D567" s="21">
        <v>13.81</v>
      </c>
      <c r="E567" s="21">
        <v>2.11</v>
      </c>
      <c r="F567" s="21">
        <v>11.12</v>
      </c>
      <c r="G567" s="21">
        <v>6.04</v>
      </c>
      <c r="H567" s="22" t="s">
        <v>39</v>
      </c>
      <c r="I567" s="21">
        <v>2.39</v>
      </c>
      <c r="J567" s="21">
        <f t="shared" si="107"/>
        <v>51.909999999999982</v>
      </c>
      <c r="K567" s="21">
        <v>145.85</v>
      </c>
    </row>
    <row r="568" spans="1:11" x14ac:dyDescent="0.25">
      <c r="A568" s="19"/>
      <c r="B568" s="20" t="s">
        <v>23</v>
      </c>
      <c r="C568" s="21">
        <v>55.85</v>
      </c>
      <c r="D568" s="21">
        <v>23.52</v>
      </c>
      <c r="E568" s="21">
        <v>1.62</v>
      </c>
      <c r="F568" s="21">
        <v>12.76</v>
      </c>
      <c r="G568" s="21">
        <v>3.84</v>
      </c>
      <c r="H568" s="22" t="s">
        <v>39</v>
      </c>
      <c r="I568" s="21">
        <v>2.88</v>
      </c>
      <c r="J568" s="21">
        <f t="shared" si="107"/>
        <v>48.569999999999979</v>
      </c>
      <c r="K568" s="21">
        <v>149.04</v>
      </c>
    </row>
    <row r="569" spans="1:11" x14ac:dyDescent="0.25">
      <c r="A569" s="19"/>
      <c r="B569" s="20" t="s">
        <v>24</v>
      </c>
      <c r="C569" s="21">
        <v>53.44</v>
      </c>
      <c r="D569" s="21">
        <v>7.64</v>
      </c>
      <c r="E569" s="21">
        <v>1.87</v>
      </c>
      <c r="F569" s="21">
        <v>11.55</v>
      </c>
      <c r="G569" s="21">
        <v>4.9400000000000004</v>
      </c>
      <c r="H569" s="22" t="s">
        <v>39</v>
      </c>
      <c r="I569" s="21">
        <v>2.16</v>
      </c>
      <c r="J569" s="21">
        <f t="shared" si="107"/>
        <v>38.090000000000003</v>
      </c>
      <c r="K569" s="21">
        <v>119.69</v>
      </c>
    </row>
    <row r="570" spans="1:11" x14ac:dyDescent="0.25">
      <c r="A570" s="19"/>
      <c r="B570" s="20" t="s">
        <v>25</v>
      </c>
      <c r="C570" s="21">
        <v>42.44</v>
      </c>
      <c r="D570" s="21">
        <v>4.83</v>
      </c>
      <c r="E570" s="21">
        <v>1.68</v>
      </c>
      <c r="F570" s="21">
        <v>15.48</v>
      </c>
      <c r="G570" s="21">
        <v>4.55</v>
      </c>
      <c r="H570" s="22" t="s">
        <v>39</v>
      </c>
      <c r="I570" s="21">
        <v>1.58</v>
      </c>
      <c r="J570" s="21">
        <f t="shared" si="107"/>
        <v>31.300000000000011</v>
      </c>
      <c r="K570" s="21">
        <v>101.86</v>
      </c>
    </row>
    <row r="571" spans="1:11" x14ac:dyDescent="0.25">
      <c r="A571" s="19"/>
      <c r="B571" s="20" t="s">
        <v>26</v>
      </c>
      <c r="C571" s="21">
        <v>27.55</v>
      </c>
      <c r="D571" s="21">
        <v>3.61</v>
      </c>
      <c r="E571" s="21">
        <v>1.56</v>
      </c>
      <c r="F571" s="21">
        <v>7.45</v>
      </c>
      <c r="G571" s="21">
        <v>2.65</v>
      </c>
      <c r="H571" s="22" t="s">
        <v>39</v>
      </c>
      <c r="I571" s="21">
        <v>0.91</v>
      </c>
      <c r="J571" s="21">
        <f t="shared" si="107"/>
        <v>14.720000000000006</v>
      </c>
      <c r="K571" s="21">
        <v>58.45</v>
      </c>
    </row>
    <row r="572" spans="1:11" x14ac:dyDescent="0.25">
      <c r="A572" s="19"/>
      <c r="B572" s="20" t="s">
        <v>27</v>
      </c>
      <c r="C572" s="21">
        <v>22.2</v>
      </c>
      <c r="D572" s="21">
        <v>6.77</v>
      </c>
      <c r="E572" s="21">
        <v>1.08</v>
      </c>
      <c r="F572" s="21">
        <v>5.09</v>
      </c>
      <c r="G572" s="21">
        <v>1.5</v>
      </c>
      <c r="H572" s="22" t="s">
        <v>39</v>
      </c>
      <c r="I572" s="21">
        <v>1.5</v>
      </c>
      <c r="J572" s="21">
        <f t="shared" si="107"/>
        <v>16.54</v>
      </c>
      <c r="K572" s="21">
        <v>54.68</v>
      </c>
    </row>
    <row r="573" spans="1:11" x14ac:dyDescent="0.25">
      <c r="A573" s="19">
        <v>2004</v>
      </c>
      <c r="B573" s="20" t="s">
        <v>16</v>
      </c>
      <c r="C573" s="21">
        <v>17.62</v>
      </c>
      <c r="D573" s="21">
        <v>4.0999999999999996</v>
      </c>
      <c r="E573" s="21">
        <v>1.31</v>
      </c>
      <c r="F573" s="21">
        <v>3.67</v>
      </c>
      <c r="G573" s="21">
        <v>2.0499999999999998</v>
      </c>
      <c r="H573" s="22" t="s">
        <v>39</v>
      </c>
      <c r="I573" s="21">
        <v>1.44</v>
      </c>
      <c r="J573" s="21">
        <f>K573-SUM(C573:I573)</f>
        <v>10.89</v>
      </c>
      <c r="K573" s="21">
        <v>41.08</v>
      </c>
    </row>
    <row r="574" spans="1:11" x14ac:dyDescent="0.25">
      <c r="A574" s="19"/>
      <c r="B574" s="20" t="s">
        <v>17</v>
      </c>
      <c r="C574" s="21">
        <v>24.11</v>
      </c>
      <c r="D574" s="21">
        <v>3.88</v>
      </c>
      <c r="E574" s="21">
        <v>1.1399999999999999</v>
      </c>
      <c r="F574" s="21">
        <v>6.78</v>
      </c>
      <c r="G574" s="21">
        <v>1.68</v>
      </c>
      <c r="H574" s="22" t="s">
        <v>39</v>
      </c>
      <c r="I574" s="21">
        <v>1.29</v>
      </c>
      <c r="J574" s="21">
        <f>K574-SUM(C574:I574)</f>
        <v>14.980000000000004</v>
      </c>
      <c r="K574" s="21">
        <v>53.86</v>
      </c>
    </row>
    <row r="575" spans="1:11" x14ac:dyDescent="0.25">
      <c r="A575" s="19"/>
      <c r="B575" s="20" t="s">
        <v>18</v>
      </c>
      <c r="C575" s="21">
        <v>30.19</v>
      </c>
      <c r="D575" s="21">
        <v>5.71</v>
      </c>
      <c r="E575" s="21">
        <v>2.0299999999999998</v>
      </c>
      <c r="F575" s="21">
        <v>11.38</v>
      </c>
      <c r="G575" s="21">
        <v>2.94</v>
      </c>
      <c r="H575" s="22" t="s">
        <v>39</v>
      </c>
      <c r="I575" s="21">
        <v>1.51</v>
      </c>
      <c r="J575" s="21">
        <f>K575-SUM(C575:I575)</f>
        <v>18.690000000000005</v>
      </c>
      <c r="K575" s="21">
        <v>72.45</v>
      </c>
    </row>
    <row r="576" spans="1:11" x14ac:dyDescent="0.25">
      <c r="A576" s="19"/>
    </row>
  </sheetData>
  <mergeCells count="4">
    <mergeCell ref="A4:B4"/>
    <mergeCell ref="A3:K3"/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3"/>
  <sheetViews>
    <sheetView tabSelected="1" view="pageBreakPreview" zoomScale="91" zoomScaleNormal="70" zoomScaleSheetLayoutView="91" workbookViewId="0">
      <selection sqref="A1:K1"/>
    </sheetView>
  </sheetViews>
  <sheetFormatPr defaultRowHeight="15" x14ac:dyDescent="0.25"/>
  <cols>
    <col min="1" max="1" width="9.140625" style="46" customWidth="1"/>
    <col min="2" max="2" width="8.140625" style="9" customWidth="1"/>
    <col min="3" max="3" width="13.85546875" style="9" customWidth="1"/>
    <col min="4" max="4" width="10" style="9" bestFit="1" customWidth="1"/>
    <col min="5" max="5" width="13.28515625" style="9" customWidth="1"/>
    <col min="6" max="6" width="12.5703125" style="9" bestFit="1" customWidth="1"/>
    <col min="7" max="7" width="16.28515625" style="9" customWidth="1"/>
    <col min="8" max="8" width="12.5703125" style="9" bestFit="1" customWidth="1"/>
    <col min="9" max="9" width="13.85546875" style="9" customWidth="1"/>
    <col min="10" max="10" width="11.7109375" style="9" customWidth="1"/>
    <col min="11" max="11" width="9.140625" style="9" customWidth="1"/>
    <col min="12" max="16384" width="9.140625" style="9"/>
  </cols>
  <sheetData>
    <row r="1" spans="1:12" s="10" customFormat="1" ht="22.5" x14ac:dyDescent="0.3">
      <c r="A1" s="61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11"/>
    </row>
    <row r="2" spans="1:12" s="10" customFormat="1" x14ac:dyDescent="0.25">
      <c r="A2" s="63" t="s">
        <v>29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12"/>
    </row>
    <row r="3" spans="1:12" s="10" customFormat="1" ht="15.75" thickBot="1" x14ac:dyDescent="0.3">
      <c r="A3" s="59" t="s">
        <v>30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3"/>
    </row>
    <row r="4" spans="1:12" s="10" customFormat="1" ht="45.75" customHeight="1" thickBot="1" x14ac:dyDescent="0.3">
      <c r="A4" s="57" t="s">
        <v>31</v>
      </c>
      <c r="B4" s="58"/>
      <c r="C4" s="30" t="s">
        <v>32</v>
      </c>
      <c r="D4" s="27" t="s">
        <v>33</v>
      </c>
      <c r="E4" s="31" t="s">
        <v>42</v>
      </c>
      <c r="F4" s="27" t="s">
        <v>34</v>
      </c>
      <c r="G4" s="28" t="s">
        <v>35</v>
      </c>
      <c r="H4" s="27" t="s">
        <v>36</v>
      </c>
      <c r="I4" s="27" t="s">
        <v>41</v>
      </c>
      <c r="J4" s="27" t="s">
        <v>37</v>
      </c>
      <c r="K4" s="29" t="s">
        <v>38</v>
      </c>
      <c r="L4" s="17"/>
    </row>
    <row r="5" spans="1:12" x14ac:dyDescent="0.25">
      <c r="A5" s="43">
        <v>1960</v>
      </c>
      <c r="B5" s="54" t="s">
        <v>43</v>
      </c>
      <c r="C5" s="35">
        <v>0.38</v>
      </c>
      <c r="D5" s="35">
        <v>0.1</v>
      </c>
      <c r="E5" s="35">
        <v>0.08</v>
      </c>
      <c r="F5" s="35">
        <v>0.01</v>
      </c>
      <c r="G5" s="35">
        <v>0.01</v>
      </c>
      <c r="H5" s="35">
        <v>0.01</v>
      </c>
      <c r="I5" s="35">
        <v>0</v>
      </c>
      <c r="J5" s="35">
        <f t="shared" ref="J5:J64" si="0">K5-SUM(C5:I5)</f>
        <v>5.0000000000000044E-2</v>
      </c>
      <c r="K5" s="36">
        <v>0.64</v>
      </c>
    </row>
    <row r="6" spans="1:12" x14ac:dyDescent="0.25">
      <c r="A6" s="43"/>
      <c r="B6" s="54" t="s">
        <v>44</v>
      </c>
      <c r="C6" s="37">
        <v>0.45</v>
      </c>
      <c r="D6" s="37">
        <v>0.12</v>
      </c>
      <c r="E6" s="37">
        <v>0.1</v>
      </c>
      <c r="F6" s="37">
        <v>0.02</v>
      </c>
      <c r="G6" s="37">
        <v>0.01</v>
      </c>
      <c r="H6" s="37">
        <v>0.02</v>
      </c>
      <c r="I6" s="37">
        <v>0.01</v>
      </c>
      <c r="J6" s="37">
        <f t="shared" si="0"/>
        <v>3.9999999999999925E-2</v>
      </c>
      <c r="K6" s="38">
        <v>0.77</v>
      </c>
    </row>
    <row r="7" spans="1:12" x14ac:dyDescent="0.25">
      <c r="A7" s="43"/>
      <c r="B7" s="54" t="s">
        <v>45</v>
      </c>
      <c r="C7" s="37">
        <v>0.63</v>
      </c>
      <c r="D7" s="37">
        <v>7.0000000000000007E-2</v>
      </c>
      <c r="E7" s="37">
        <v>0.14000000000000001</v>
      </c>
      <c r="F7" s="37">
        <v>0.04</v>
      </c>
      <c r="G7" s="37">
        <v>0.02</v>
      </c>
      <c r="H7" s="37">
        <v>0.02</v>
      </c>
      <c r="I7" s="37">
        <v>0</v>
      </c>
      <c r="J7" s="37">
        <f t="shared" si="0"/>
        <v>6.9999999999999951E-2</v>
      </c>
      <c r="K7" s="38">
        <v>0.99</v>
      </c>
    </row>
    <row r="8" spans="1:12" x14ac:dyDescent="0.25">
      <c r="A8" s="43"/>
      <c r="B8" s="54" t="s">
        <v>46</v>
      </c>
      <c r="C8" s="37">
        <v>1.35</v>
      </c>
      <c r="D8" s="37">
        <v>0.12</v>
      </c>
      <c r="E8" s="37">
        <v>0.18</v>
      </c>
      <c r="F8" s="37">
        <v>0.06</v>
      </c>
      <c r="G8" s="37">
        <v>0.03</v>
      </c>
      <c r="H8" s="37">
        <v>0.02</v>
      </c>
      <c r="I8" s="37">
        <v>0</v>
      </c>
      <c r="J8" s="37">
        <f t="shared" si="0"/>
        <v>0.13999999999999968</v>
      </c>
      <c r="K8" s="38">
        <v>1.9</v>
      </c>
    </row>
    <row r="9" spans="1:12" x14ac:dyDescent="0.25">
      <c r="A9" s="43"/>
      <c r="B9" s="54" t="s">
        <v>20</v>
      </c>
      <c r="C9" s="37">
        <v>1.23</v>
      </c>
      <c r="D9" s="37">
        <v>0.12</v>
      </c>
      <c r="E9" s="37">
        <v>0.17</v>
      </c>
      <c r="F9" s="37">
        <v>0.05</v>
      </c>
      <c r="G9" s="37">
        <v>0.03</v>
      </c>
      <c r="H9" s="37">
        <v>0.03</v>
      </c>
      <c r="I9" s="37">
        <v>0.01</v>
      </c>
      <c r="J9" s="37">
        <f t="shared" si="0"/>
        <v>9.9999999999999867E-2</v>
      </c>
      <c r="K9" s="38">
        <v>1.74</v>
      </c>
    </row>
    <row r="10" spans="1:12" x14ac:dyDescent="0.25">
      <c r="A10" s="55"/>
      <c r="B10" s="54" t="s">
        <v>47</v>
      </c>
      <c r="C10" s="37">
        <v>1.29</v>
      </c>
      <c r="D10" s="37">
        <v>0.14000000000000001</v>
      </c>
      <c r="E10" s="37">
        <v>0.25</v>
      </c>
      <c r="F10" s="37">
        <v>0.03</v>
      </c>
      <c r="G10" s="37">
        <v>0.01</v>
      </c>
      <c r="H10" s="37">
        <v>0.02</v>
      </c>
      <c r="I10" s="37">
        <v>0.01</v>
      </c>
      <c r="J10" s="37">
        <f t="shared" si="0"/>
        <v>9.9999999999999867E-2</v>
      </c>
      <c r="K10" s="38">
        <v>1.85</v>
      </c>
    </row>
    <row r="11" spans="1:12" x14ac:dyDescent="0.25">
      <c r="A11" s="43"/>
      <c r="B11" s="54" t="s">
        <v>48</v>
      </c>
      <c r="C11" s="37">
        <v>2.06</v>
      </c>
      <c r="D11" s="37">
        <v>0.59</v>
      </c>
      <c r="E11" s="37">
        <v>0.35</v>
      </c>
      <c r="F11" s="37">
        <v>0.11</v>
      </c>
      <c r="G11" s="37">
        <v>0.02</v>
      </c>
      <c r="H11" s="37">
        <v>0.02</v>
      </c>
      <c r="I11" s="37">
        <v>0</v>
      </c>
      <c r="J11" s="37">
        <f t="shared" si="0"/>
        <v>0.3400000000000003</v>
      </c>
      <c r="K11" s="38">
        <v>3.49</v>
      </c>
    </row>
    <row r="12" spans="1:12" x14ac:dyDescent="0.25">
      <c r="A12" s="43"/>
      <c r="B12" s="54" t="s">
        <v>49</v>
      </c>
      <c r="C12" s="37">
        <v>1.58</v>
      </c>
      <c r="D12" s="37">
        <v>0.24</v>
      </c>
      <c r="E12" s="37">
        <v>0.24</v>
      </c>
      <c r="F12" s="37">
        <v>0.16</v>
      </c>
      <c r="G12" s="37">
        <v>0.01</v>
      </c>
      <c r="H12" s="37">
        <v>0.03</v>
      </c>
      <c r="I12" s="37">
        <v>0.01</v>
      </c>
      <c r="J12" s="37">
        <f t="shared" si="0"/>
        <v>0.1800000000000006</v>
      </c>
      <c r="K12" s="38">
        <v>2.4500000000000002</v>
      </c>
    </row>
    <row r="13" spans="1:12" x14ac:dyDescent="0.25">
      <c r="A13" s="43"/>
      <c r="B13" s="54" t="s">
        <v>50</v>
      </c>
      <c r="C13" s="37">
        <v>1.43</v>
      </c>
      <c r="D13" s="37">
        <v>0.15</v>
      </c>
      <c r="E13" s="37">
        <v>0.17</v>
      </c>
      <c r="F13" s="37">
        <v>0.1</v>
      </c>
      <c r="G13" s="37">
        <v>0.02</v>
      </c>
      <c r="H13" s="37">
        <v>0.02</v>
      </c>
      <c r="I13" s="37">
        <v>0.01</v>
      </c>
      <c r="J13" s="37">
        <f t="shared" si="0"/>
        <v>0.16999999999999993</v>
      </c>
      <c r="K13" s="38">
        <v>2.0699999999999998</v>
      </c>
    </row>
    <row r="14" spans="1:12" x14ac:dyDescent="0.25">
      <c r="A14" s="43"/>
      <c r="B14" s="54" t="s">
        <v>51</v>
      </c>
      <c r="C14" s="37">
        <v>0.85</v>
      </c>
      <c r="D14" s="37">
        <v>0.11</v>
      </c>
      <c r="E14" s="37">
        <v>0.18</v>
      </c>
      <c r="F14" s="37">
        <v>0.04</v>
      </c>
      <c r="G14" s="37">
        <v>0.01</v>
      </c>
      <c r="H14" s="37">
        <v>0.02</v>
      </c>
      <c r="I14" s="37">
        <v>0.01</v>
      </c>
      <c r="J14" s="37">
        <f t="shared" si="0"/>
        <v>9.000000000000008E-2</v>
      </c>
      <c r="K14" s="38">
        <v>1.31</v>
      </c>
    </row>
    <row r="15" spans="1:12" x14ac:dyDescent="0.25">
      <c r="A15" s="43"/>
      <c r="B15" s="54" t="s">
        <v>52</v>
      </c>
      <c r="C15" s="37">
        <v>0.59</v>
      </c>
      <c r="D15" s="37">
        <v>0.12</v>
      </c>
      <c r="E15" s="37">
        <v>0.21</v>
      </c>
      <c r="F15" s="37">
        <v>0.02</v>
      </c>
      <c r="G15" s="37">
        <v>0.03</v>
      </c>
      <c r="H15" s="37">
        <v>0.01</v>
      </c>
      <c r="I15" s="37">
        <v>0.01</v>
      </c>
      <c r="J15" s="37">
        <f t="shared" si="0"/>
        <v>6.0000000000000053E-2</v>
      </c>
      <c r="K15" s="38">
        <v>1.05</v>
      </c>
    </row>
    <row r="16" spans="1:12" x14ac:dyDescent="0.25">
      <c r="A16" s="43"/>
      <c r="B16" s="54" t="s">
        <v>53</v>
      </c>
      <c r="C16" s="37">
        <v>1.01</v>
      </c>
      <c r="D16" s="37">
        <v>0.11</v>
      </c>
      <c r="E16" s="37">
        <v>0.16</v>
      </c>
      <c r="F16" s="37">
        <v>0.01</v>
      </c>
      <c r="G16" s="37">
        <v>0</v>
      </c>
      <c r="H16" s="37">
        <v>0.03</v>
      </c>
      <c r="I16" s="37">
        <v>0.01</v>
      </c>
      <c r="J16" s="37">
        <f t="shared" si="0"/>
        <v>9.9999999999999867E-2</v>
      </c>
      <c r="K16" s="38">
        <v>1.43</v>
      </c>
    </row>
    <row r="17" spans="1:11" x14ac:dyDescent="0.25">
      <c r="A17" s="43">
        <f>A5+1</f>
        <v>1961</v>
      </c>
      <c r="B17" s="54" t="s">
        <v>43</v>
      </c>
      <c r="C17" s="37">
        <v>0.56000000000000005</v>
      </c>
      <c r="D17" s="37">
        <v>0.16</v>
      </c>
      <c r="E17" s="37">
        <v>0.13</v>
      </c>
      <c r="F17" s="37">
        <v>0.02</v>
      </c>
      <c r="G17" s="37">
        <v>0</v>
      </c>
      <c r="H17" s="37">
        <v>0.01</v>
      </c>
      <c r="I17" s="37">
        <v>0.01</v>
      </c>
      <c r="J17" s="37">
        <f t="shared" si="0"/>
        <v>5.9999999999999831E-2</v>
      </c>
      <c r="K17" s="38">
        <v>0.95</v>
      </c>
    </row>
    <row r="18" spans="1:11" x14ac:dyDescent="0.25">
      <c r="A18" s="43"/>
      <c r="B18" s="54" t="s">
        <v>44</v>
      </c>
      <c r="C18" s="37">
        <v>0.75</v>
      </c>
      <c r="D18" s="37">
        <v>0.08</v>
      </c>
      <c r="E18" s="37">
        <v>0.13</v>
      </c>
      <c r="F18" s="37">
        <v>0.01</v>
      </c>
      <c r="G18" s="37">
        <v>0.01</v>
      </c>
      <c r="H18" s="37">
        <v>0.02</v>
      </c>
      <c r="I18" s="37">
        <v>0.01</v>
      </c>
      <c r="J18" s="37">
        <f t="shared" si="0"/>
        <v>8.0000000000000071E-2</v>
      </c>
      <c r="K18" s="38">
        <v>1.0900000000000001</v>
      </c>
    </row>
    <row r="19" spans="1:11" x14ac:dyDescent="0.25">
      <c r="A19" s="43"/>
      <c r="B19" s="54" t="s">
        <v>45</v>
      </c>
      <c r="C19" s="37">
        <v>1.1299999999999999</v>
      </c>
      <c r="D19" s="37">
        <v>0.08</v>
      </c>
      <c r="E19" s="37">
        <v>0.2</v>
      </c>
      <c r="F19" s="37">
        <v>0.03</v>
      </c>
      <c r="G19" s="37">
        <v>0.01</v>
      </c>
      <c r="H19" s="37">
        <v>0.03</v>
      </c>
      <c r="I19" s="37">
        <v>0.02</v>
      </c>
      <c r="J19" s="37">
        <f t="shared" si="0"/>
        <v>9.000000000000008E-2</v>
      </c>
      <c r="K19" s="38">
        <v>1.59</v>
      </c>
    </row>
    <row r="20" spans="1:11" x14ac:dyDescent="0.25">
      <c r="A20" s="43"/>
      <c r="B20" s="54" t="s">
        <v>46</v>
      </c>
      <c r="C20" s="37">
        <v>1.31</v>
      </c>
      <c r="D20" s="37">
        <v>0.11</v>
      </c>
      <c r="E20" s="37">
        <v>0.22</v>
      </c>
      <c r="F20" s="37">
        <v>0.08</v>
      </c>
      <c r="G20" s="37">
        <v>0.01</v>
      </c>
      <c r="H20" s="37">
        <v>0.01</v>
      </c>
      <c r="I20" s="37">
        <v>0.01</v>
      </c>
      <c r="J20" s="37">
        <f t="shared" si="0"/>
        <v>8.9999999999999858E-2</v>
      </c>
      <c r="K20" s="38">
        <v>1.84</v>
      </c>
    </row>
    <row r="21" spans="1:11" x14ac:dyDescent="0.25">
      <c r="A21" s="43"/>
      <c r="B21" s="54" t="s">
        <v>20</v>
      </c>
      <c r="C21" s="37">
        <v>1.51</v>
      </c>
      <c r="D21" s="37">
        <v>0.13</v>
      </c>
      <c r="E21" s="37">
        <v>0.18</v>
      </c>
      <c r="F21" s="37">
        <v>0.04</v>
      </c>
      <c r="G21" s="37">
        <v>0</v>
      </c>
      <c r="H21" s="37">
        <v>0.01</v>
      </c>
      <c r="I21" s="37">
        <v>0.02</v>
      </c>
      <c r="J21" s="37">
        <f t="shared" si="0"/>
        <v>9.9999999999999867E-2</v>
      </c>
      <c r="K21" s="38">
        <v>1.99</v>
      </c>
    </row>
    <row r="22" spans="1:11" x14ac:dyDescent="0.25">
      <c r="A22" s="43"/>
      <c r="B22" s="54" t="s">
        <v>47</v>
      </c>
      <c r="C22" s="37">
        <v>1.61</v>
      </c>
      <c r="D22" s="37">
        <v>0.18</v>
      </c>
      <c r="E22" s="37">
        <v>0.23</v>
      </c>
      <c r="F22" s="37">
        <v>0.06</v>
      </c>
      <c r="G22" s="37">
        <v>0.01</v>
      </c>
      <c r="H22" s="37">
        <v>0.01</v>
      </c>
      <c r="I22" s="37">
        <v>0.01</v>
      </c>
      <c r="J22" s="37">
        <f t="shared" si="0"/>
        <v>0.11000000000000076</v>
      </c>
      <c r="K22" s="38">
        <v>2.2200000000000002</v>
      </c>
    </row>
    <row r="23" spans="1:11" x14ac:dyDescent="0.25">
      <c r="A23" s="43"/>
      <c r="B23" s="54" t="s">
        <v>48</v>
      </c>
      <c r="C23" s="37">
        <v>2.36</v>
      </c>
      <c r="D23" s="37">
        <v>0.21</v>
      </c>
      <c r="E23" s="37">
        <v>0.3</v>
      </c>
      <c r="F23" s="37">
        <v>0.09</v>
      </c>
      <c r="G23" s="37">
        <v>0.01</v>
      </c>
      <c r="H23" s="37">
        <v>0.02</v>
      </c>
      <c r="I23" s="37">
        <v>0.01</v>
      </c>
      <c r="J23" s="37">
        <f t="shared" si="0"/>
        <v>0.19000000000000083</v>
      </c>
      <c r="K23" s="38">
        <v>3.19</v>
      </c>
    </row>
    <row r="24" spans="1:11" x14ac:dyDescent="0.25">
      <c r="A24" s="43"/>
      <c r="B24" s="54" t="s">
        <v>49</v>
      </c>
      <c r="C24" s="37">
        <v>2.2400000000000002</v>
      </c>
      <c r="D24" s="37">
        <v>0.3</v>
      </c>
      <c r="E24" s="37">
        <v>0.2</v>
      </c>
      <c r="F24" s="37">
        <v>0.22</v>
      </c>
      <c r="G24" s="37">
        <v>0.01</v>
      </c>
      <c r="H24" s="37">
        <v>0.01</v>
      </c>
      <c r="I24" s="37">
        <v>0.03</v>
      </c>
      <c r="J24" s="37">
        <f t="shared" si="0"/>
        <v>0.15000000000000036</v>
      </c>
      <c r="K24" s="38">
        <v>3.16</v>
      </c>
    </row>
    <row r="25" spans="1:11" x14ac:dyDescent="0.25">
      <c r="A25" s="43"/>
      <c r="B25" s="54" t="s">
        <v>50</v>
      </c>
      <c r="C25" s="37">
        <v>1.73</v>
      </c>
      <c r="D25" s="37">
        <v>0.17</v>
      </c>
      <c r="E25" s="37">
        <v>0.19</v>
      </c>
      <c r="F25" s="37">
        <v>0.11</v>
      </c>
      <c r="G25" s="37">
        <v>0.02</v>
      </c>
      <c r="H25" s="37">
        <v>0.02</v>
      </c>
      <c r="I25" s="37">
        <v>0.01</v>
      </c>
      <c r="J25" s="37">
        <f t="shared" si="0"/>
        <v>0.15000000000000036</v>
      </c>
      <c r="K25" s="38">
        <v>2.4</v>
      </c>
    </row>
    <row r="26" spans="1:11" x14ac:dyDescent="0.25">
      <c r="A26" s="43"/>
      <c r="B26" s="54" t="s">
        <v>51</v>
      </c>
      <c r="C26" s="37">
        <v>1.1000000000000001</v>
      </c>
      <c r="D26" s="37">
        <v>0.11</v>
      </c>
      <c r="E26" s="37">
        <v>0.18</v>
      </c>
      <c r="F26" s="37">
        <v>0.05</v>
      </c>
      <c r="G26" s="37">
        <v>0.02</v>
      </c>
      <c r="H26" s="37">
        <v>0.02</v>
      </c>
      <c r="I26" s="37">
        <v>0.02</v>
      </c>
      <c r="J26" s="37">
        <f t="shared" si="0"/>
        <v>0.10999999999999988</v>
      </c>
      <c r="K26" s="38">
        <v>1.61</v>
      </c>
    </row>
    <row r="27" spans="1:11" x14ac:dyDescent="0.25">
      <c r="A27" s="43"/>
      <c r="B27" s="54" t="s">
        <v>52</v>
      </c>
      <c r="C27" s="37">
        <v>0.53</v>
      </c>
      <c r="D27" s="37">
        <v>0.19</v>
      </c>
      <c r="E27" s="37">
        <v>0.15</v>
      </c>
      <c r="F27" s="37">
        <v>0.03</v>
      </c>
      <c r="G27" s="37">
        <v>0.06</v>
      </c>
      <c r="H27" s="37">
        <v>0.04</v>
      </c>
      <c r="I27" s="37">
        <v>0.01</v>
      </c>
      <c r="J27" s="37">
        <f t="shared" si="0"/>
        <v>0.12999999999999989</v>
      </c>
      <c r="K27" s="38">
        <v>1.1399999999999999</v>
      </c>
    </row>
    <row r="28" spans="1:11" x14ac:dyDescent="0.25">
      <c r="A28" s="43"/>
      <c r="B28" s="54" t="s">
        <v>53</v>
      </c>
      <c r="C28" s="37">
        <v>0.97</v>
      </c>
      <c r="D28" s="37">
        <v>0.08</v>
      </c>
      <c r="E28" s="37">
        <v>0.16</v>
      </c>
      <c r="F28" s="37">
        <v>0.02</v>
      </c>
      <c r="G28" s="37">
        <v>0.01</v>
      </c>
      <c r="H28" s="37">
        <v>0.04</v>
      </c>
      <c r="I28" s="37">
        <v>7.0000000000000007E-2</v>
      </c>
      <c r="J28" s="37">
        <f t="shared" si="0"/>
        <v>9.9999999999999867E-2</v>
      </c>
      <c r="K28" s="38">
        <v>1.45</v>
      </c>
    </row>
    <row r="29" spans="1:11" x14ac:dyDescent="0.25">
      <c r="A29" s="43">
        <f>A17+1</f>
        <v>1962</v>
      </c>
      <c r="B29" s="54" t="s">
        <v>43</v>
      </c>
      <c r="C29" s="37">
        <v>0.54</v>
      </c>
      <c r="D29" s="37">
        <v>0.11</v>
      </c>
      <c r="E29" s="37">
        <v>0.11</v>
      </c>
      <c r="F29" s="37">
        <v>0.02</v>
      </c>
      <c r="G29" s="37">
        <v>0.01</v>
      </c>
      <c r="H29" s="37">
        <v>0.02</v>
      </c>
      <c r="I29" s="37">
        <v>0.01</v>
      </c>
      <c r="J29" s="37">
        <f t="shared" si="0"/>
        <v>4.9999999999999933E-2</v>
      </c>
      <c r="K29" s="38">
        <v>0.87</v>
      </c>
    </row>
    <row r="30" spans="1:11" x14ac:dyDescent="0.25">
      <c r="A30" s="43"/>
      <c r="B30" s="54" t="s">
        <v>44</v>
      </c>
      <c r="C30" s="37">
        <v>0.67</v>
      </c>
      <c r="D30" s="37">
        <v>0.09</v>
      </c>
      <c r="E30" s="37">
        <v>0.14000000000000001</v>
      </c>
      <c r="F30" s="37">
        <v>0.03</v>
      </c>
      <c r="G30" s="37">
        <v>0.01</v>
      </c>
      <c r="H30" s="37">
        <v>0.02</v>
      </c>
      <c r="I30" s="37">
        <v>0.01</v>
      </c>
      <c r="J30" s="37">
        <f t="shared" si="0"/>
        <v>7.999999999999996E-2</v>
      </c>
      <c r="K30" s="38">
        <v>1.05</v>
      </c>
    </row>
    <row r="31" spans="1:11" x14ac:dyDescent="0.25">
      <c r="A31" s="43"/>
      <c r="B31" s="54" t="s">
        <v>45</v>
      </c>
      <c r="C31" s="37">
        <v>0.87</v>
      </c>
      <c r="D31" s="37">
        <v>0.1</v>
      </c>
      <c r="E31" s="37">
        <v>0.19</v>
      </c>
      <c r="F31" s="37">
        <v>0.05</v>
      </c>
      <c r="G31" s="37">
        <v>0.01</v>
      </c>
      <c r="H31" s="37">
        <v>0.02</v>
      </c>
      <c r="I31" s="37">
        <v>0.02</v>
      </c>
      <c r="J31" s="37">
        <f t="shared" si="0"/>
        <v>0.11999999999999988</v>
      </c>
      <c r="K31" s="38">
        <v>1.38</v>
      </c>
    </row>
    <row r="32" spans="1:11" x14ac:dyDescent="0.25">
      <c r="A32" s="43"/>
      <c r="B32" s="54" t="s">
        <v>46</v>
      </c>
      <c r="C32" s="37">
        <v>1.53</v>
      </c>
      <c r="D32" s="37">
        <v>0.15</v>
      </c>
      <c r="E32" s="37">
        <v>0.31</v>
      </c>
      <c r="F32" s="37">
        <v>0.08</v>
      </c>
      <c r="G32" s="37">
        <v>0.01</v>
      </c>
      <c r="H32" s="37">
        <v>0.02</v>
      </c>
      <c r="I32" s="37">
        <v>0.01</v>
      </c>
      <c r="J32" s="37">
        <f t="shared" si="0"/>
        <v>6.0000000000000497E-2</v>
      </c>
      <c r="K32" s="38">
        <v>2.17</v>
      </c>
    </row>
    <row r="33" spans="1:11" x14ac:dyDescent="0.25">
      <c r="A33" s="43"/>
      <c r="B33" s="54" t="s">
        <v>20</v>
      </c>
      <c r="C33" s="37">
        <v>1.45</v>
      </c>
      <c r="D33" s="37">
        <v>0.14000000000000001</v>
      </c>
      <c r="E33" s="37">
        <v>0.18</v>
      </c>
      <c r="F33" s="37">
        <v>0.05</v>
      </c>
      <c r="G33" s="37">
        <v>0.02</v>
      </c>
      <c r="H33" s="37">
        <v>0.02</v>
      </c>
      <c r="I33" s="37">
        <v>0.02</v>
      </c>
      <c r="J33" s="37">
        <f t="shared" si="0"/>
        <v>0.1100000000000001</v>
      </c>
      <c r="K33" s="38">
        <v>1.99</v>
      </c>
    </row>
    <row r="34" spans="1:11" x14ac:dyDescent="0.25">
      <c r="A34" s="43"/>
      <c r="B34" s="54" t="s">
        <v>47</v>
      </c>
      <c r="C34" s="37">
        <v>1.62</v>
      </c>
      <c r="D34" s="37">
        <v>0.19</v>
      </c>
      <c r="E34" s="37">
        <v>0.21</v>
      </c>
      <c r="F34" s="37">
        <v>0.05</v>
      </c>
      <c r="G34" s="37">
        <v>0.01</v>
      </c>
      <c r="H34" s="37">
        <v>0.01</v>
      </c>
      <c r="I34" s="37">
        <v>0.01</v>
      </c>
      <c r="J34" s="37">
        <f t="shared" si="0"/>
        <v>0.11000000000000076</v>
      </c>
      <c r="K34" s="38">
        <v>2.21</v>
      </c>
    </row>
    <row r="35" spans="1:11" x14ac:dyDescent="0.25">
      <c r="A35" s="43"/>
      <c r="B35" s="54" t="s">
        <v>48</v>
      </c>
      <c r="C35" s="37">
        <v>2.2200000000000002</v>
      </c>
      <c r="D35" s="37">
        <v>0.17</v>
      </c>
      <c r="E35" s="37">
        <v>0.3</v>
      </c>
      <c r="F35" s="37">
        <v>0.12</v>
      </c>
      <c r="G35" s="37">
        <v>0.01</v>
      </c>
      <c r="H35" s="37">
        <v>0.01</v>
      </c>
      <c r="I35" s="37">
        <v>0.02</v>
      </c>
      <c r="J35" s="37">
        <f t="shared" si="0"/>
        <v>0.18000000000000016</v>
      </c>
      <c r="K35" s="38">
        <v>3.03</v>
      </c>
    </row>
    <row r="36" spans="1:11" x14ac:dyDescent="0.25">
      <c r="A36" s="43"/>
      <c r="B36" s="54" t="s">
        <v>49</v>
      </c>
      <c r="C36" s="37">
        <v>2.46</v>
      </c>
      <c r="D36" s="37">
        <v>0.18</v>
      </c>
      <c r="E36" s="37">
        <v>0.28000000000000003</v>
      </c>
      <c r="F36" s="37">
        <v>0.14000000000000001</v>
      </c>
      <c r="G36" s="37">
        <v>0.01</v>
      </c>
      <c r="H36" s="37">
        <v>0.03</v>
      </c>
      <c r="I36" s="37">
        <v>0.05</v>
      </c>
      <c r="J36" s="37">
        <f t="shared" si="0"/>
        <v>0.22000000000000064</v>
      </c>
      <c r="K36" s="38">
        <v>3.37</v>
      </c>
    </row>
    <row r="37" spans="1:11" x14ac:dyDescent="0.25">
      <c r="A37" s="43"/>
      <c r="B37" s="54" t="s">
        <v>50</v>
      </c>
      <c r="C37" s="37">
        <v>1.98</v>
      </c>
      <c r="D37" s="37">
        <v>0.13</v>
      </c>
      <c r="E37" s="37">
        <v>0.18</v>
      </c>
      <c r="F37" s="37">
        <v>0.11</v>
      </c>
      <c r="G37" s="37">
        <v>0.02</v>
      </c>
      <c r="H37" s="37">
        <v>0.02</v>
      </c>
      <c r="I37" s="37">
        <v>0.01</v>
      </c>
      <c r="J37" s="37">
        <f t="shared" si="0"/>
        <v>0.14000000000000012</v>
      </c>
      <c r="K37" s="38">
        <v>2.59</v>
      </c>
    </row>
    <row r="38" spans="1:11" x14ac:dyDescent="0.25">
      <c r="A38" s="43"/>
      <c r="B38" s="54" t="s">
        <v>51</v>
      </c>
      <c r="C38" s="37">
        <v>1.23</v>
      </c>
      <c r="D38" s="37">
        <v>0.15</v>
      </c>
      <c r="E38" s="37">
        <v>0.2</v>
      </c>
      <c r="F38" s="37">
        <v>0.05</v>
      </c>
      <c r="G38" s="37">
        <v>0.03</v>
      </c>
      <c r="H38" s="37">
        <v>0.02</v>
      </c>
      <c r="I38" s="37">
        <v>0.04</v>
      </c>
      <c r="J38" s="37">
        <f t="shared" si="0"/>
        <v>0.12000000000000011</v>
      </c>
      <c r="K38" s="38">
        <v>1.84</v>
      </c>
    </row>
    <row r="39" spans="1:11" x14ac:dyDescent="0.25">
      <c r="A39" s="43"/>
      <c r="B39" s="54" t="s">
        <v>52</v>
      </c>
      <c r="C39" s="37">
        <v>0.64</v>
      </c>
      <c r="D39" s="37">
        <v>0.15</v>
      </c>
      <c r="E39" s="37">
        <v>0.16</v>
      </c>
      <c r="F39" s="37">
        <v>0.03</v>
      </c>
      <c r="G39" s="37">
        <v>0.02</v>
      </c>
      <c r="H39" s="37">
        <v>0.02</v>
      </c>
      <c r="I39" s="37">
        <v>0.05</v>
      </c>
      <c r="J39" s="37">
        <f t="shared" si="0"/>
        <v>0.11999999999999988</v>
      </c>
      <c r="K39" s="38">
        <v>1.19</v>
      </c>
    </row>
    <row r="40" spans="1:11" x14ac:dyDescent="0.25">
      <c r="A40" s="43"/>
      <c r="B40" s="54" t="s">
        <v>53</v>
      </c>
      <c r="C40" s="37">
        <v>1.1100000000000001</v>
      </c>
      <c r="D40" s="37">
        <v>0.11</v>
      </c>
      <c r="E40" s="37">
        <v>0.2</v>
      </c>
      <c r="F40" s="37">
        <v>0.02</v>
      </c>
      <c r="G40" s="37">
        <v>0.05</v>
      </c>
      <c r="H40" s="37">
        <v>0.02</v>
      </c>
      <c r="I40" s="37">
        <v>0.04</v>
      </c>
      <c r="J40" s="37">
        <f t="shared" si="0"/>
        <v>9.9999999999999645E-2</v>
      </c>
      <c r="K40" s="38">
        <v>1.65</v>
      </c>
    </row>
    <row r="41" spans="1:11" x14ac:dyDescent="0.25">
      <c r="A41" s="43">
        <f>A29+1</f>
        <v>1963</v>
      </c>
      <c r="B41" s="54" t="s">
        <v>43</v>
      </c>
      <c r="C41" s="37">
        <v>2.2999999999999998</v>
      </c>
      <c r="D41" s="37">
        <v>0.12</v>
      </c>
      <c r="E41" s="37">
        <v>0.16</v>
      </c>
      <c r="F41" s="37">
        <v>0.03</v>
      </c>
      <c r="G41" s="37">
        <v>0.02</v>
      </c>
      <c r="H41" s="37">
        <v>0.03</v>
      </c>
      <c r="I41" s="37">
        <v>0.02</v>
      </c>
      <c r="J41" s="37">
        <f t="shared" si="0"/>
        <v>0.33000000000000007</v>
      </c>
      <c r="K41" s="38">
        <v>3.01</v>
      </c>
    </row>
    <row r="42" spans="1:11" x14ac:dyDescent="0.25">
      <c r="A42" s="43"/>
      <c r="B42" s="54" t="s">
        <v>44</v>
      </c>
      <c r="C42" s="37">
        <v>0.99</v>
      </c>
      <c r="D42" s="37">
        <v>0.1</v>
      </c>
      <c r="E42" s="37">
        <v>0.18</v>
      </c>
      <c r="F42" s="37">
        <v>0.04</v>
      </c>
      <c r="G42" s="37">
        <v>0.02</v>
      </c>
      <c r="H42" s="37">
        <v>0.02</v>
      </c>
      <c r="I42" s="37">
        <v>0.02</v>
      </c>
      <c r="J42" s="37">
        <f t="shared" si="0"/>
        <v>7.9999999999999849E-2</v>
      </c>
      <c r="K42" s="38">
        <v>1.45</v>
      </c>
    </row>
    <row r="43" spans="1:11" x14ac:dyDescent="0.25">
      <c r="A43" s="43"/>
      <c r="B43" s="54" t="s">
        <v>45</v>
      </c>
      <c r="C43" s="37">
        <v>1.32</v>
      </c>
      <c r="D43" s="37">
        <v>0.11</v>
      </c>
      <c r="E43" s="37">
        <v>0.17</v>
      </c>
      <c r="F43" s="37">
        <v>7.0000000000000007E-2</v>
      </c>
      <c r="G43" s="37">
        <v>0.02</v>
      </c>
      <c r="H43" s="37">
        <v>0.02</v>
      </c>
      <c r="I43" s="37">
        <v>0.03</v>
      </c>
      <c r="J43" s="37">
        <f t="shared" si="0"/>
        <v>0.10999999999999988</v>
      </c>
      <c r="K43" s="38">
        <v>1.85</v>
      </c>
    </row>
    <row r="44" spans="1:11" x14ac:dyDescent="0.25">
      <c r="A44" s="43"/>
      <c r="B44" s="54" t="s">
        <v>46</v>
      </c>
      <c r="C44" s="37">
        <v>1.99</v>
      </c>
      <c r="D44" s="37">
        <v>0.14000000000000001</v>
      </c>
      <c r="E44" s="37">
        <v>0.27</v>
      </c>
      <c r="F44" s="37">
        <v>7.0000000000000007E-2</v>
      </c>
      <c r="G44" s="37">
        <v>0.04</v>
      </c>
      <c r="H44" s="37">
        <v>0.01</v>
      </c>
      <c r="I44" s="37">
        <v>0.02</v>
      </c>
      <c r="J44" s="37">
        <f t="shared" si="0"/>
        <v>0.21000000000000041</v>
      </c>
      <c r="K44" s="38">
        <v>2.75</v>
      </c>
    </row>
    <row r="45" spans="1:11" x14ac:dyDescent="0.25">
      <c r="A45" s="43"/>
      <c r="B45" s="54" t="s">
        <v>20</v>
      </c>
      <c r="C45" s="37">
        <v>2.13</v>
      </c>
      <c r="D45" s="37">
        <v>0.19</v>
      </c>
      <c r="E45" s="37">
        <v>0.31</v>
      </c>
      <c r="F45" s="37">
        <v>7.0000000000000007E-2</v>
      </c>
      <c r="G45" s="37">
        <v>0.01</v>
      </c>
      <c r="H45" s="37">
        <v>0.03</v>
      </c>
      <c r="I45" s="37">
        <v>0.04</v>
      </c>
      <c r="J45" s="37">
        <f t="shared" si="0"/>
        <v>0.21000000000000085</v>
      </c>
      <c r="K45" s="38">
        <v>2.99</v>
      </c>
    </row>
    <row r="46" spans="1:11" x14ac:dyDescent="0.25">
      <c r="A46" s="43"/>
      <c r="B46" s="54" t="s">
        <v>47</v>
      </c>
      <c r="C46" s="37">
        <v>1.93</v>
      </c>
      <c r="D46" s="37">
        <v>0.13</v>
      </c>
      <c r="E46" s="37">
        <v>0.37</v>
      </c>
      <c r="F46" s="37">
        <v>7.0000000000000007E-2</v>
      </c>
      <c r="G46" s="37">
        <v>0.02</v>
      </c>
      <c r="H46" s="37">
        <v>0.02</v>
      </c>
      <c r="I46" s="37">
        <v>0.04</v>
      </c>
      <c r="J46" s="37">
        <f t="shared" si="0"/>
        <v>0.18999999999999995</v>
      </c>
      <c r="K46" s="38">
        <v>2.77</v>
      </c>
    </row>
    <row r="47" spans="1:11" x14ac:dyDescent="0.25">
      <c r="A47" s="43"/>
      <c r="B47" s="54" t="s">
        <v>48</v>
      </c>
      <c r="C47" s="37">
        <v>2.73</v>
      </c>
      <c r="D47" s="37">
        <v>0.26</v>
      </c>
      <c r="E47" s="37">
        <v>0.34</v>
      </c>
      <c r="F47" s="37">
        <v>0.13</v>
      </c>
      <c r="G47" s="37">
        <v>0.03</v>
      </c>
      <c r="H47" s="37">
        <v>0.04</v>
      </c>
      <c r="I47" s="37">
        <v>0.04</v>
      </c>
      <c r="J47" s="37">
        <f t="shared" si="0"/>
        <v>0.20999999999999996</v>
      </c>
      <c r="K47" s="38">
        <v>3.78</v>
      </c>
    </row>
    <row r="48" spans="1:11" x14ac:dyDescent="0.25">
      <c r="A48" s="43"/>
      <c r="B48" s="54" t="s">
        <v>49</v>
      </c>
      <c r="C48" s="37">
        <v>3.11</v>
      </c>
      <c r="D48" s="37">
        <v>0.27</v>
      </c>
      <c r="E48" s="37">
        <v>0.47</v>
      </c>
      <c r="F48" s="37">
        <v>0.12</v>
      </c>
      <c r="G48" s="37">
        <v>0.02</v>
      </c>
      <c r="H48" s="37">
        <v>0.03</v>
      </c>
      <c r="I48" s="37">
        <v>7.0000000000000007E-2</v>
      </c>
      <c r="J48" s="37">
        <f t="shared" si="0"/>
        <v>0.20999999999999996</v>
      </c>
      <c r="K48" s="38">
        <v>4.3</v>
      </c>
    </row>
    <row r="49" spans="1:11" x14ac:dyDescent="0.25">
      <c r="A49" s="43"/>
      <c r="B49" s="54" t="s">
        <v>50</v>
      </c>
      <c r="C49" s="37">
        <v>2.6</v>
      </c>
      <c r="D49" s="37">
        <v>0.24</v>
      </c>
      <c r="E49" s="37">
        <v>0.28999999999999998</v>
      </c>
      <c r="F49" s="37">
        <v>0.1</v>
      </c>
      <c r="G49" s="37">
        <v>0.06</v>
      </c>
      <c r="H49" s="37">
        <v>0.03</v>
      </c>
      <c r="I49" s="37">
        <v>0.06</v>
      </c>
      <c r="J49" s="37">
        <f t="shared" si="0"/>
        <v>0.18000000000000016</v>
      </c>
      <c r="K49" s="38">
        <v>3.56</v>
      </c>
    </row>
    <row r="50" spans="1:11" x14ac:dyDescent="0.25">
      <c r="A50" s="43"/>
      <c r="B50" s="54" t="s">
        <v>51</v>
      </c>
      <c r="C50" s="37">
        <v>1.64</v>
      </c>
      <c r="D50" s="37">
        <v>0.14000000000000001</v>
      </c>
      <c r="E50" s="37">
        <v>0.28000000000000003</v>
      </c>
      <c r="F50" s="37">
        <v>0.06</v>
      </c>
      <c r="G50" s="37">
        <v>0.03</v>
      </c>
      <c r="H50" s="37">
        <v>0.02</v>
      </c>
      <c r="I50" s="37">
        <v>0.05</v>
      </c>
      <c r="J50" s="37">
        <f t="shared" si="0"/>
        <v>0.1800000000000006</v>
      </c>
      <c r="K50" s="38">
        <v>2.4</v>
      </c>
    </row>
    <row r="51" spans="1:11" x14ac:dyDescent="0.25">
      <c r="A51" s="43"/>
      <c r="B51" s="54" t="s">
        <v>52</v>
      </c>
      <c r="C51" s="37">
        <v>0.84</v>
      </c>
      <c r="D51" s="37">
        <v>0.22</v>
      </c>
      <c r="E51" s="37">
        <v>0.24</v>
      </c>
      <c r="F51" s="37">
        <v>0.03</v>
      </c>
      <c r="G51" s="37">
        <v>0.03</v>
      </c>
      <c r="H51" s="37">
        <v>0.03</v>
      </c>
      <c r="I51" s="37">
        <v>0.03</v>
      </c>
      <c r="J51" s="37">
        <f t="shared" si="0"/>
        <v>0.15999999999999992</v>
      </c>
      <c r="K51" s="38">
        <v>1.58</v>
      </c>
    </row>
    <row r="52" spans="1:11" x14ac:dyDescent="0.25">
      <c r="A52" s="43"/>
      <c r="B52" s="54" t="s">
        <v>53</v>
      </c>
      <c r="C52" s="37">
        <v>1.19</v>
      </c>
      <c r="D52" s="37">
        <v>0.14000000000000001</v>
      </c>
      <c r="E52" s="37">
        <v>0.26</v>
      </c>
      <c r="F52" s="37">
        <v>0.03</v>
      </c>
      <c r="G52" s="37">
        <v>0.02</v>
      </c>
      <c r="H52" s="37">
        <v>0.03</v>
      </c>
      <c r="I52" s="37">
        <v>0.05</v>
      </c>
      <c r="J52" s="37">
        <f t="shared" si="0"/>
        <v>0.12999999999999989</v>
      </c>
      <c r="K52" s="38">
        <v>1.85</v>
      </c>
    </row>
    <row r="53" spans="1:11" ht="14.25" customHeight="1" x14ac:dyDescent="0.25">
      <c r="A53" s="43">
        <f>A41+1</f>
        <v>1964</v>
      </c>
      <c r="B53" s="54" t="s">
        <v>43</v>
      </c>
      <c r="C53" s="37">
        <v>0.84</v>
      </c>
      <c r="D53" s="37">
        <v>0.2</v>
      </c>
      <c r="E53" s="37">
        <v>0.23</v>
      </c>
      <c r="F53" s="37">
        <v>0.02</v>
      </c>
      <c r="G53" s="37">
        <v>0.02</v>
      </c>
      <c r="H53" s="37">
        <v>0.02</v>
      </c>
      <c r="I53" s="37">
        <v>0.03</v>
      </c>
      <c r="J53" s="37">
        <f t="shared" si="0"/>
        <v>0.12999999999999989</v>
      </c>
      <c r="K53" s="38">
        <v>1.49</v>
      </c>
    </row>
    <row r="54" spans="1:11" x14ac:dyDescent="0.25">
      <c r="A54" s="43"/>
      <c r="B54" s="54" t="s">
        <v>44</v>
      </c>
      <c r="C54" s="37">
        <v>1.1499999999999999</v>
      </c>
      <c r="D54" s="37">
        <v>0.1</v>
      </c>
      <c r="E54" s="37">
        <v>0.27</v>
      </c>
      <c r="F54" s="37">
        <v>0.03</v>
      </c>
      <c r="G54" s="37">
        <v>0.01</v>
      </c>
      <c r="H54" s="37">
        <v>0.03</v>
      </c>
      <c r="I54" s="37">
        <v>0.06</v>
      </c>
      <c r="J54" s="37">
        <f t="shared" si="0"/>
        <v>0.10999999999999988</v>
      </c>
      <c r="K54" s="38">
        <v>1.76</v>
      </c>
    </row>
    <row r="55" spans="1:11" x14ac:dyDescent="0.25">
      <c r="A55" s="43"/>
      <c r="B55" s="54" t="s">
        <v>45</v>
      </c>
      <c r="C55" s="37">
        <v>2</v>
      </c>
      <c r="D55" s="37">
        <v>0.22</v>
      </c>
      <c r="E55" s="37">
        <v>0.31</v>
      </c>
      <c r="F55" s="37">
        <v>0.11</v>
      </c>
      <c r="G55" s="37">
        <v>0.02</v>
      </c>
      <c r="H55" s="37">
        <v>0.03</v>
      </c>
      <c r="I55" s="37">
        <v>0.06</v>
      </c>
      <c r="J55" s="37">
        <f t="shared" si="0"/>
        <v>0.12999999999999989</v>
      </c>
      <c r="K55" s="38">
        <v>2.88</v>
      </c>
    </row>
    <row r="56" spans="1:11" x14ac:dyDescent="0.25">
      <c r="A56" s="43"/>
      <c r="B56" s="54" t="s">
        <v>46</v>
      </c>
      <c r="C56" s="37">
        <v>2.12</v>
      </c>
      <c r="D56" s="37">
        <v>0.19</v>
      </c>
      <c r="E56" s="37">
        <v>0.39</v>
      </c>
      <c r="F56" s="37">
        <v>0.08</v>
      </c>
      <c r="G56" s="37">
        <v>0.03</v>
      </c>
      <c r="H56" s="37">
        <v>0.04</v>
      </c>
      <c r="I56" s="37">
        <v>7.0000000000000007E-2</v>
      </c>
      <c r="J56" s="37">
        <f t="shared" si="0"/>
        <v>0.18999999999999995</v>
      </c>
      <c r="K56" s="38">
        <v>3.11</v>
      </c>
    </row>
    <row r="57" spans="1:11" x14ac:dyDescent="0.25">
      <c r="A57" s="43"/>
      <c r="B57" s="54" t="s">
        <v>20</v>
      </c>
      <c r="C57" s="37">
        <v>2.39</v>
      </c>
      <c r="D57" s="37">
        <v>0.28000000000000003</v>
      </c>
      <c r="E57" s="37">
        <v>0.35</v>
      </c>
      <c r="F57" s="37">
        <v>0.12</v>
      </c>
      <c r="G57" s="37">
        <v>0.02</v>
      </c>
      <c r="H57" s="37">
        <v>0.01</v>
      </c>
      <c r="I57" s="37">
        <v>0.06</v>
      </c>
      <c r="J57" s="37">
        <f t="shared" si="0"/>
        <v>0.35999999999999988</v>
      </c>
      <c r="K57" s="38">
        <v>3.59</v>
      </c>
    </row>
    <row r="58" spans="1:11" x14ac:dyDescent="0.25">
      <c r="A58" s="43"/>
      <c r="B58" s="54" t="s">
        <v>47</v>
      </c>
      <c r="C58" s="37">
        <v>2.2999999999999998</v>
      </c>
      <c r="D58" s="37">
        <v>0.17</v>
      </c>
      <c r="E58" s="37">
        <v>0.37</v>
      </c>
      <c r="F58" s="37">
        <v>7.0000000000000007E-2</v>
      </c>
      <c r="G58" s="37">
        <v>0.03</v>
      </c>
      <c r="H58" s="37">
        <v>0.02</v>
      </c>
      <c r="I58" s="37">
        <v>0.04</v>
      </c>
      <c r="J58" s="37">
        <f t="shared" si="0"/>
        <v>0.17000000000000037</v>
      </c>
      <c r="K58" s="38">
        <v>3.17</v>
      </c>
    </row>
    <row r="59" spans="1:11" x14ac:dyDescent="0.25">
      <c r="A59" s="43"/>
      <c r="B59" s="54" t="s">
        <v>48</v>
      </c>
      <c r="C59" s="37">
        <v>3.51</v>
      </c>
      <c r="D59" s="37">
        <v>0.28000000000000003</v>
      </c>
      <c r="E59" s="37">
        <v>0.56000000000000005</v>
      </c>
      <c r="F59" s="37">
        <v>0.18</v>
      </c>
      <c r="G59" s="37">
        <v>0.06</v>
      </c>
      <c r="H59" s="37">
        <v>0.05</v>
      </c>
      <c r="I59" s="37">
        <v>7.0000000000000007E-2</v>
      </c>
      <c r="J59" s="37">
        <f t="shared" si="0"/>
        <v>0.34000000000000075</v>
      </c>
      <c r="K59" s="38">
        <v>5.05</v>
      </c>
    </row>
    <row r="60" spans="1:11" x14ac:dyDescent="0.25">
      <c r="A60" s="43"/>
      <c r="B60" s="54" t="s">
        <v>49</v>
      </c>
      <c r="C60" s="37">
        <v>3.59</v>
      </c>
      <c r="D60" s="37">
        <v>0.38</v>
      </c>
      <c r="E60" s="37">
        <v>0.54</v>
      </c>
      <c r="F60" s="37">
        <v>0.27</v>
      </c>
      <c r="G60" s="37">
        <v>0.02</v>
      </c>
      <c r="H60" s="37">
        <v>0.05</v>
      </c>
      <c r="I60" s="37">
        <v>0.1</v>
      </c>
      <c r="J60" s="37">
        <f t="shared" si="0"/>
        <v>0.25000000000000178</v>
      </c>
      <c r="K60" s="38">
        <v>5.2</v>
      </c>
    </row>
    <row r="61" spans="1:11" x14ac:dyDescent="0.25">
      <c r="A61" s="43"/>
      <c r="B61" s="54" t="s">
        <v>50</v>
      </c>
      <c r="C61" s="37">
        <v>2.77</v>
      </c>
      <c r="D61" s="37">
        <v>0.55000000000000004</v>
      </c>
      <c r="E61" s="37">
        <v>0.34</v>
      </c>
      <c r="F61" s="37">
        <v>0.28000000000000003</v>
      </c>
      <c r="G61" s="37">
        <v>0.05</v>
      </c>
      <c r="H61" s="37">
        <v>0.02</v>
      </c>
      <c r="I61" s="37">
        <v>7.0000000000000007E-2</v>
      </c>
      <c r="J61" s="37">
        <f t="shared" si="0"/>
        <v>0.4399999999999995</v>
      </c>
      <c r="K61" s="38">
        <v>4.5199999999999996</v>
      </c>
    </row>
    <row r="62" spans="1:11" x14ac:dyDescent="0.25">
      <c r="A62" s="43"/>
      <c r="B62" s="54" t="s">
        <v>51</v>
      </c>
      <c r="C62" s="37">
        <v>2.27</v>
      </c>
      <c r="D62" s="37">
        <v>0.23</v>
      </c>
      <c r="E62" s="37">
        <v>0.33</v>
      </c>
      <c r="F62" s="37">
        <v>0.09</v>
      </c>
      <c r="G62" s="37">
        <v>0.03</v>
      </c>
      <c r="H62" s="37">
        <v>0.04</v>
      </c>
      <c r="I62" s="37">
        <v>0.11</v>
      </c>
      <c r="J62" s="37">
        <f t="shared" si="0"/>
        <v>0.27000000000000046</v>
      </c>
      <c r="K62" s="38">
        <v>3.37</v>
      </c>
    </row>
    <row r="63" spans="1:11" x14ac:dyDescent="0.25">
      <c r="A63" s="43"/>
      <c r="B63" s="54" t="s">
        <v>52</v>
      </c>
      <c r="C63" s="37">
        <v>1.1299999999999999</v>
      </c>
      <c r="D63" s="37">
        <v>0.24</v>
      </c>
      <c r="E63" s="37">
        <v>0.28999999999999998</v>
      </c>
      <c r="F63" s="37">
        <v>0.03</v>
      </c>
      <c r="G63" s="37">
        <v>0.02</v>
      </c>
      <c r="H63" s="37">
        <v>0.03</v>
      </c>
      <c r="I63" s="37">
        <v>0.08</v>
      </c>
      <c r="J63" s="37">
        <f t="shared" si="0"/>
        <v>0.12999999999999989</v>
      </c>
      <c r="K63" s="38">
        <v>1.95</v>
      </c>
    </row>
    <row r="64" spans="1:11" x14ac:dyDescent="0.25">
      <c r="A64" s="43"/>
      <c r="B64" s="54" t="s">
        <v>53</v>
      </c>
      <c r="C64" s="37">
        <v>1.48</v>
      </c>
      <c r="D64" s="37">
        <v>0.21</v>
      </c>
      <c r="E64" s="37">
        <v>0.27</v>
      </c>
      <c r="F64" s="37">
        <v>0.04</v>
      </c>
      <c r="G64" s="37">
        <v>0.01</v>
      </c>
      <c r="H64" s="37">
        <v>0.04</v>
      </c>
      <c r="I64" s="37">
        <v>0.11</v>
      </c>
      <c r="J64" s="37">
        <f t="shared" si="0"/>
        <v>0.13000000000000034</v>
      </c>
      <c r="K64" s="38">
        <v>2.29</v>
      </c>
    </row>
    <row r="65" spans="1:11" x14ac:dyDescent="0.25">
      <c r="A65" s="43">
        <f>A53+1</f>
        <v>1965</v>
      </c>
      <c r="B65" s="54" t="s">
        <v>43</v>
      </c>
      <c r="C65" s="37">
        <v>1</v>
      </c>
      <c r="D65" s="37">
        <v>0.22</v>
      </c>
      <c r="E65" s="37">
        <v>0.28000000000000003</v>
      </c>
      <c r="F65" s="37">
        <v>0.03</v>
      </c>
      <c r="G65" s="37">
        <v>0.01</v>
      </c>
      <c r="H65" s="37">
        <v>0.02</v>
      </c>
      <c r="I65" s="37">
        <v>0.04</v>
      </c>
      <c r="J65" s="37">
        <f t="shared" ref="J65:J76" si="1">K65-SUM(C65:I65)</f>
        <v>0.11999999999999988</v>
      </c>
      <c r="K65" s="38">
        <v>1.72</v>
      </c>
    </row>
    <row r="66" spans="1:11" x14ac:dyDescent="0.25">
      <c r="A66" s="43"/>
      <c r="B66" s="54" t="s">
        <v>44</v>
      </c>
      <c r="C66" s="37">
        <v>1.34</v>
      </c>
      <c r="D66" s="37">
        <v>0.15</v>
      </c>
      <c r="E66" s="37">
        <v>0.26</v>
      </c>
      <c r="F66" s="37">
        <v>0.03</v>
      </c>
      <c r="G66" s="37">
        <v>0.03</v>
      </c>
      <c r="H66" s="37">
        <v>0.04</v>
      </c>
      <c r="I66" s="37">
        <v>0.09</v>
      </c>
      <c r="J66" s="37">
        <f t="shared" si="1"/>
        <v>0.16999999999999971</v>
      </c>
      <c r="K66" s="38">
        <v>2.11</v>
      </c>
    </row>
    <row r="67" spans="1:11" x14ac:dyDescent="0.25">
      <c r="A67" s="43"/>
      <c r="B67" s="54" t="s">
        <v>45</v>
      </c>
      <c r="C67" s="37">
        <v>1.84</v>
      </c>
      <c r="D67" s="37">
        <v>0.17</v>
      </c>
      <c r="E67" s="37">
        <v>0.36</v>
      </c>
      <c r="F67" s="37">
        <v>0.04</v>
      </c>
      <c r="G67" s="37">
        <v>0.03</v>
      </c>
      <c r="H67" s="37">
        <v>0.04</v>
      </c>
      <c r="I67" s="37">
        <v>0.06</v>
      </c>
      <c r="J67" s="37">
        <f t="shared" si="1"/>
        <v>0.18000000000000016</v>
      </c>
      <c r="K67" s="38">
        <v>2.72</v>
      </c>
    </row>
    <row r="68" spans="1:11" x14ac:dyDescent="0.25">
      <c r="A68" s="43"/>
      <c r="B68" s="54" t="s">
        <v>46</v>
      </c>
      <c r="C68" s="37">
        <v>3.37</v>
      </c>
      <c r="D68" s="37">
        <v>0.23</v>
      </c>
      <c r="E68" s="37">
        <v>0.49</v>
      </c>
      <c r="F68" s="37">
        <v>0.09</v>
      </c>
      <c r="G68" s="37">
        <v>0.05</v>
      </c>
      <c r="H68" s="37">
        <v>0.05</v>
      </c>
      <c r="I68" s="37">
        <v>0.17</v>
      </c>
      <c r="J68" s="37">
        <f t="shared" si="1"/>
        <v>0.25000000000000089</v>
      </c>
      <c r="K68" s="38">
        <v>4.7</v>
      </c>
    </row>
    <row r="69" spans="1:11" x14ac:dyDescent="0.25">
      <c r="A69" s="43"/>
      <c r="B69" s="54" t="s">
        <v>20</v>
      </c>
      <c r="C69" s="37">
        <v>2.98</v>
      </c>
      <c r="D69" s="37">
        <v>0.3</v>
      </c>
      <c r="E69" s="37">
        <v>0.44</v>
      </c>
      <c r="F69" s="37">
        <v>0.1</v>
      </c>
      <c r="G69" s="37">
        <v>0.03</v>
      </c>
      <c r="H69" s="37">
        <v>0.04</v>
      </c>
      <c r="I69" s="37">
        <v>0.12</v>
      </c>
      <c r="J69" s="37">
        <f t="shared" si="1"/>
        <v>0.1800000000000006</v>
      </c>
      <c r="K69" s="38">
        <v>4.1900000000000004</v>
      </c>
    </row>
    <row r="70" spans="1:11" x14ac:dyDescent="0.25">
      <c r="A70" s="43"/>
      <c r="B70" s="54" t="s">
        <v>47</v>
      </c>
      <c r="C70" s="37">
        <v>2.76</v>
      </c>
      <c r="D70" s="37">
        <v>0.24</v>
      </c>
      <c r="E70" s="37">
        <v>0.5</v>
      </c>
      <c r="F70" s="37">
        <v>0.09</v>
      </c>
      <c r="G70" s="37">
        <v>0.04</v>
      </c>
      <c r="H70" s="37">
        <v>0.04</v>
      </c>
      <c r="I70" s="37">
        <v>0.1</v>
      </c>
      <c r="J70" s="37">
        <f t="shared" si="1"/>
        <v>0.23999999999999977</v>
      </c>
      <c r="K70" s="38">
        <v>4.01</v>
      </c>
    </row>
    <row r="71" spans="1:11" x14ac:dyDescent="0.25">
      <c r="A71" s="43"/>
      <c r="B71" s="54" t="s">
        <v>48</v>
      </c>
      <c r="C71" s="37">
        <v>4.0999999999999996</v>
      </c>
      <c r="D71" s="37">
        <v>0.47</v>
      </c>
      <c r="E71" s="37">
        <v>0.78</v>
      </c>
      <c r="F71" s="37">
        <v>0.2</v>
      </c>
      <c r="G71" s="37">
        <v>0.06</v>
      </c>
      <c r="H71" s="37">
        <v>0.03</v>
      </c>
      <c r="I71" s="37">
        <v>0.16</v>
      </c>
      <c r="J71" s="37">
        <f t="shared" si="1"/>
        <v>0.39000000000000057</v>
      </c>
      <c r="K71" s="38">
        <v>6.19</v>
      </c>
    </row>
    <row r="72" spans="1:11" x14ac:dyDescent="0.25">
      <c r="A72" s="43"/>
      <c r="B72" s="54" t="s">
        <v>49</v>
      </c>
      <c r="C72" s="37">
        <v>4.17</v>
      </c>
      <c r="D72" s="37">
        <v>0.54</v>
      </c>
      <c r="E72" s="37">
        <v>0.64</v>
      </c>
      <c r="F72" s="37">
        <v>0.31</v>
      </c>
      <c r="G72" s="37">
        <v>0.03</v>
      </c>
      <c r="H72" s="37">
        <v>0.04</v>
      </c>
      <c r="I72" s="37">
        <v>0.22</v>
      </c>
      <c r="J72" s="37">
        <f t="shared" si="1"/>
        <v>0.34000000000000075</v>
      </c>
      <c r="K72" s="38">
        <v>6.29</v>
      </c>
    </row>
    <row r="73" spans="1:11" x14ac:dyDescent="0.25">
      <c r="A73" s="43"/>
      <c r="B73" s="54" t="s">
        <v>50</v>
      </c>
      <c r="C73" s="37">
        <v>3.71</v>
      </c>
      <c r="D73" s="37">
        <v>0.42</v>
      </c>
      <c r="E73" s="37">
        <v>0.43</v>
      </c>
      <c r="F73" s="37">
        <v>0.32</v>
      </c>
      <c r="G73" s="37">
        <v>0.05</v>
      </c>
      <c r="H73" s="37">
        <v>0.05</v>
      </c>
      <c r="I73" s="37">
        <v>0.18</v>
      </c>
      <c r="J73" s="37">
        <f t="shared" si="1"/>
        <v>0.37000000000000099</v>
      </c>
      <c r="K73" s="38">
        <v>5.53</v>
      </c>
    </row>
    <row r="74" spans="1:11" x14ac:dyDescent="0.25">
      <c r="A74" s="43"/>
      <c r="B74" s="54" t="s">
        <v>51</v>
      </c>
      <c r="C74" s="37">
        <v>3.33</v>
      </c>
      <c r="D74" s="37">
        <v>0.3</v>
      </c>
      <c r="E74" s="37">
        <v>0.38</v>
      </c>
      <c r="F74" s="37">
        <v>0.08</v>
      </c>
      <c r="G74" s="37">
        <v>0.06</v>
      </c>
      <c r="H74" s="37">
        <v>0.06</v>
      </c>
      <c r="I74" s="37">
        <v>0.15</v>
      </c>
      <c r="J74" s="37">
        <f t="shared" si="1"/>
        <v>0.35000000000000053</v>
      </c>
      <c r="K74" s="38">
        <v>4.71</v>
      </c>
    </row>
    <row r="75" spans="1:11" x14ac:dyDescent="0.25">
      <c r="A75" s="43"/>
      <c r="B75" s="54" t="s">
        <v>52</v>
      </c>
      <c r="C75" s="37">
        <v>1.58</v>
      </c>
      <c r="D75" s="37">
        <v>0.32</v>
      </c>
      <c r="E75" s="37">
        <v>0.4</v>
      </c>
      <c r="F75" s="37">
        <v>0.04</v>
      </c>
      <c r="G75" s="37">
        <v>0.02</v>
      </c>
      <c r="H75" s="37">
        <v>0.04</v>
      </c>
      <c r="I75" s="37">
        <v>0.11</v>
      </c>
      <c r="J75" s="37">
        <f t="shared" si="1"/>
        <v>0.16999999999999993</v>
      </c>
      <c r="K75" s="38">
        <v>2.68</v>
      </c>
    </row>
    <row r="76" spans="1:11" x14ac:dyDescent="0.25">
      <c r="A76" s="43"/>
      <c r="B76" s="54" t="s">
        <v>53</v>
      </c>
      <c r="C76" s="37">
        <v>1.85</v>
      </c>
      <c r="D76" s="37">
        <v>0.28000000000000003</v>
      </c>
      <c r="E76" s="37">
        <v>0.45</v>
      </c>
      <c r="F76" s="37">
        <v>0.04</v>
      </c>
      <c r="G76" s="37">
        <v>0.02</v>
      </c>
      <c r="H76" s="37">
        <v>0.05</v>
      </c>
      <c r="I76" s="37">
        <v>7.0000000000000007E-2</v>
      </c>
      <c r="J76" s="37">
        <f t="shared" si="1"/>
        <v>0.20000000000000018</v>
      </c>
      <c r="K76" s="38">
        <v>2.96</v>
      </c>
    </row>
    <row r="77" spans="1:11" x14ac:dyDescent="0.25">
      <c r="A77" s="43">
        <f>A65+1</f>
        <v>1966</v>
      </c>
      <c r="B77" s="54" t="s">
        <v>43</v>
      </c>
      <c r="C77" s="37">
        <v>1.44</v>
      </c>
      <c r="D77" s="37">
        <v>0.25</v>
      </c>
      <c r="E77" s="37">
        <v>0.3</v>
      </c>
      <c r="F77" s="37">
        <v>0.03</v>
      </c>
      <c r="G77" s="37">
        <v>0.02</v>
      </c>
      <c r="H77" s="37">
        <v>0.05</v>
      </c>
      <c r="I77" s="37">
        <v>0.13</v>
      </c>
      <c r="J77" s="37">
        <f t="shared" ref="J77:J88" si="2">K77-SUM(C77:I77)</f>
        <v>0.21000000000000041</v>
      </c>
      <c r="K77" s="38">
        <v>2.4300000000000002</v>
      </c>
    </row>
    <row r="78" spans="1:11" x14ac:dyDescent="0.25">
      <c r="A78" s="43"/>
      <c r="B78" s="54" t="s">
        <v>44</v>
      </c>
      <c r="C78" s="37">
        <v>2.11</v>
      </c>
      <c r="D78" s="37">
        <v>0.23</v>
      </c>
      <c r="E78" s="37">
        <v>0.35</v>
      </c>
      <c r="F78" s="37">
        <v>0.05</v>
      </c>
      <c r="G78" s="37">
        <v>0.02</v>
      </c>
      <c r="H78" s="37">
        <v>0.04</v>
      </c>
      <c r="I78" s="37">
        <v>0.13</v>
      </c>
      <c r="J78" s="37">
        <f t="shared" si="2"/>
        <v>0.16000000000000014</v>
      </c>
      <c r="K78" s="38">
        <v>3.09</v>
      </c>
    </row>
    <row r="79" spans="1:11" x14ac:dyDescent="0.25">
      <c r="A79" s="43"/>
      <c r="B79" s="54" t="s">
        <v>45</v>
      </c>
      <c r="C79" s="37">
        <v>3.3</v>
      </c>
      <c r="D79" s="37">
        <v>0.25</v>
      </c>
      <c r="E79" s="37">
        <v>0.34</v>
      </c>
      <c r="F79" s="37">
        <v>7.0000000000000007E-2</v>
      </c>
      <c r="G79" s="37">
        <v>0.04</v>
      </c>
      <c r="H79" s="37">
        <v>0.06</v>
      </c>
      <c r="I79" s="37">
        <v>0.11</v>
      </c>
      <c r="J79" s="37">
        <f t="shared" si="2"/>
        <v>0.20000000000000018</v>
      </c>
      <c r="K79" s="38">
        <v>4.37</v>
      </c>
    </row>
    <row r="80" spans="1:11" x14ac:dyDescent="0.25">
      <c r="A80" s="43"/>
      <c r="B80" s="54" t="s">
        <v>46</v>
      </c>
      <c r="C80" s="37">
        <v>5.2</v>
      </c>
      <c r="D80" s="37">
        <v>0.83</v>
      </c>
      <c r="E80" s="37">
        <v>0.49</v>
      </c>
      <c r="F80" s="37">
        <v>0.11</v>
      </c>
      <c r="G80" s="37">
        <v>0.04</v>
      </c>
      <c r="H80" s="37">
        <v>0.03</v>
      </c>
      <c r="I80" s="37">
        <v>0.14000000000000001</v>
      </c>
      <c r="J80" s="37">
        <f t="shared" si="2"/>
        <v>0.27999999999999936</v>
      </c>
      <c r="K80" s="38">
        <v>7.12</v>
      </c>
    </row>
    <row r="81" spans="1:11" x14ac:dyDescent="0.25">
      <c r="A81" s="43"/>
      <c r="B81" s="54" t="s">
        <v>20</v>
      </c>
      <c r="C81" s="37">
        <v>5.14</v>
      </c>
      <c r="D81" s="37">
        <v>0.3</v>
      </c>
      <c r="E81" s="37">
        <v>0.5</v>
      </c>
      <c r="F81" s="37">
        <v>0.12</v>
      </c>
      <c r="G81" s="37">
        <v>0.05</v>
      </c>
      <c r="H81" s="37">
        <v>0.04</v>
      </c>
      <c r="I81" s="37">
        <v>0.11</v>
      </c>
      <c r="J81" s="37">
        <f t="shared" si="2"/>
        <v>0.32000000000000028</v>
      </c>
      <c r="K81" s="38">
        <v>6.58</v>
      </c>
    </row>
    <row r="82" spans="1:11" x14ac:dyDescent="0.25">
      <c r="A82" s="43"/>
      <c r="B82" s="54" t="s">
        <v>47</v>
      </c>
      <c r="C82" s="37">
        <v>4.2699999999999996</v>
      </c>
      <c r="D82" s="37">
        <v>0.47</v>
      </c>
      <c r="E82" s="37">
        <v>0.6</v>
      </c>
      <c r="F82" s="37">
        <v>0.09</v>
      </c>
      <c r="G82" s="37">
        <v>0.04</v>
      </c>
      <c r="H82" s="37">
        <v>0.03</v>
      </c>
      <c r="I82" s="37">
        <v>0.17</v>
      </c>
      <c r="J82" s="37">
        <f t="shared" si="2"/>
        <v>0.26000000000000068</v>
      </c>
      <c r="K82" s="38">
        <v>5.93</v>
      </c>
    </row>
    <row r="83" spans="1:11" x14ac:dyDescent="0.25">
      <c r="A83" s="43"/>
      <c r="B83" s="54" t="s">
        <v>48</v>
      </c>
      <c r="C83" s="37">
        <v>5.92</v>
      </c>
      <c r="D83" s="37">
        <v>0.72</v>
      </c>
      <c r="E83" s="37">
        <v>0.72</v>
      </c>
      <c r="F83" s="37">
        <v>0.17</v>
      </c>
      <c r="G83" s="37">
        <v>7.0000000000000007E-2</v>
      </c>
      <c r="H83" s="37">
        <v>7.0000000000000007E-2</v>
      </c>
      <c r="I83" s="37">
        <v>0.19</v>
      </c>
      <c r="J83" s="37">
        <f t="shared" si="2"/>
        <v>0.57999999999999918</v>
      </c>
      <c r="K83" s="38">
        <v>8.44</v>
      </c>
    </row>
    <row r="84" spans="1:11" x14ac:dyDescent="0.25">
      <c r="A84" s="43"/>
      <c r="B84" s="54" t="s">
        <v>49</v>
      </c>
      <c r="C84" s="37">
        <v>6.97</v>
      </c>
      <c r="D84" s="37">
        <v>1.54</v>
      </c>
      <c r="E84" s="37">
        <v>0.63</v>
      </c>
      <c r="F84" s="37">
        <v>0.28999999999999998</v>
      </c>
      <c r="G84" s="37">
        <v>0.03</v>
      </c>
      <c r="H84" s="37">
        <v>7.0000000000000007E-2</v>
      </c>
      <c r="I84" s="37">
        <v>0.23</v>
      </c>
      <c r="J84" s="37">
        <f t="shared" si="2"/>
        <v>0.5</v>
      </c>
      <c r="K84" s="38">
        <v>10.26</v>
      </c>
    </row>
    <row r="85" spans="1:11" x14ac:dyDescent="0.25">
      <c r="A85" s="43"/>
      <c r="B85" s="54" t="s">
        <v>50</v>
      </c>
      <c r="C85" s="37">
        <v>5.88</v>
      </c>
      <c r="D85" s="37">
        <v>1.19</v>
      </c>
      <c r="E85" s="37">
        <v>0.51</v>
      </c>
      <c r="F85" s="37">
        <v>0.19</v>
      </c>
      <c r="G85" s="37">
        <v>0.05</v>
      </c>
      <c r="H85" s="37">
        <v>0.04</v>
      </c>
      <c r="I85" s="37">
        <v>0.24</v>
      </c>
      <c r="J85" s="37">
        <f t="shared" si="2"/>
        <v>0.33999999999999986</v>
      </c>
      <c r="K85" s="38">
        <v>8.44</v>
      </c>
    </row>
    <row r="86" spans="1:11" x14ac:dyDescent="0.25">
      <c r="A86" s="43"/>
      <c r="B86" s="54" t="s">
        <v>51</v>
      </c>
      <c r="C86" s="37">
        <v>5.66</v>
      </c>
      <c r="D86" s="37">
        <v>0.64</v>
      </c>
      <c r="E86" s="37">
        <v>0.36</v>
      </c>
      <c r="F86" s="37">
        <v>0.11</v>
      </c>
      <c r="G86" s="37">
        <v>0.06</v>
      </c>
      <c r="H86" s="37">
        <v>7.0000000000000007E-2</v>
      </c>
      <c r="I86" s="37">
        <v>0.17</v>
      </c>
      <c r="J86" s="37">
        <f t="shared" si="2"/>
        <v>0.25999999999999979</v>
      </c>
      <c r="K86" s="38">
        <v>7.33</v>
      </c>
    </row>
    <row r="87" spans="1:11" x14ac:dyDescent="0.25">
      <c r="A87" s="43"/>
      <c r="B87" s="54" t="s">
        <v>52</v>
      </c>
      <c r="C87" s="37">
        <v>3.03</v>
      </c>
      <c r="D87" s="37">
        <v>0.38</v>
      </c>
      <c r="E87" s="37">
        <v>0.32</v>
      </c>
      <c r="F87" s="37">
        <v>0.1</v>
      </c>
      <c r="G87" s="37">
        <v>0.04</v>
      </c>
      <c r="H87" s="37">
        <v>0.04</v>
      </c>
      <c r="I87" s="37">
        <v>0.14000000000000001</v>
      </c>
      <c r="J87" s="37">
        <f t="shared" si="2"/>
        <v>0.20999999999999996</v>
      </c>
      <c r="K87" s="38">
        <v>4.26</v>
      </c>
    </row>
    <row r="88" spans="1:11" x14ac:dyDescent="0.25">
      <c r="A88" s="43"/>
      <c r="B88" s="54" t="s">
        <v>53</v>
      </c>
      <c r="C88" s="37">
        <v>3.45</v>
      </c>
      <c r="D88" s="37">
        <v>0.4</v>
      </c>
      <c r="E88" s="37">
        <v>0.35</v>
      </c>
      <c r="F88" s="37">
        <v>0.05</v>
      </c>
      <c r="G88" s="37">
        <v>0.02</v>
      </c>
      <c r="H88" s="37">
        <v>7.0000000000000007E-2</v>
      </c>
      <c r="I88" s="37">
        <v>0.05</v>
      </c>
      <c r="J88" s="37">
        <f t="shared" si="2"/>
        <v>0.24000000000000021</v>
      </c>
      <c r="K88" s="38">
        <v>4.63</v>
      </c>
    </row>
    <row r="89" spans="1:11" x14ac:dyDescent="0.25">
      <c r="A89" s="43">
        <f>A77+1</f>
        <v>1967</v>
      </c>
      <c r="B89" s="54" t="s">
        <v>43</v>
      </c>
      <c r="C89" s="37">
        <v>2.56</v>
      </c>
      <c r="D89" s="37">
        <v>0.33</v>
      </c>
      <c r="E89" s="37">
        <v>0.26</v>
      </c>
      <c r="F89" s="37">
        <v>0.02</v>
      </c>
      <c r="G89" s="37">
        <v>0.02</v>
      </c>
      <c r="H89" s="37">
        <v>0.03</v>
      </c>
      <c r="I89" s="37">
        <v>0.23</v>
      </c>
      <c r="J89" s="37">
        <f t="shared" ref="J89:J100" si="3">K89-SUM(C89:I89)</f>
        <v>0.25</v>
      </c>
      <c r="K89" s="38">
        <v>3.7</v>
      </c>
    </row>
    <row r="90" spans="1:11" x14ac:dyDescent="0.25">
      <c r="A90" s="43"/>
      <c r="B90" s="54" t="s">
        <v>44</v>
      </c>
      <c r="C90" s="37">
        <v>2.81</v>
      </c>
      <c r="D90" s="37">
        <v>0.43</v>
      </c>
      <c r="E90" s="37">
        <v>0.34</v>
      </c>
      <c r="F90" s="37">
        <v>0.06</v>
      </c>
      <c r="G90" s="37">
        <v>0.03</v>
      </c>
      <c r="H90" s="37">
        <v>0.05</v>
      </c>
      <c r="I90" s="37">
        <v>0.11</v>
      </c>
      <c r="J90" s="37">
        <f t="shared" si="3"/>
        <v>0.17000000000000037</v>
      </c>
      <c r="K90" s="38">
        <v>4</v>
      </c>
    </row>
    <row r="91" spans="1:11" x14ac:dyDescent="0.25">
      <c r="A91" s="43"/>
      <c r="B91" s="54" t="s">
        <v>45</v>
      </c>
      <c r="C91" s="37">
        <v>6.17</v>
      </c>
      <c r="D91" s="37">
        <v>0.59</v>
      </c>
      <c r="E91" s="37">
        <v>0.47</v>
      </c>
      <c r="F91" s="37">
        <v>0.14000000000000001</v>
      </c>
      <c r="G91" s="37">
        <v>0.05</v>
      </c>
      <c r="H91" s="37">
        <v>0.05</v>
      </c>
      <c r="I91" s="37">
        <v>0.14000000000000001</v>
      </c>
      <c r="J91" s="37">
        <f t="shared" si="3"/>
        <v>0.40000000000000124</v>
      </c>
      <c r="K91" s="38">
        <v>8.01</v>
      </c>
    </row>
    <row r="92" spans="1:11" x14ac:dyDescent="0.25">
      <c r="A92" s="43"/>
      <c r="B92" s="54" t="s">
        <v>46</v>
      </c>
      <c r="C92" s="37">
        <v>5.68</v>
      </c>
      <c r="D92" s="37">
        <v>0.46</v>
      </c>
      <c r="E92" s="37">
        <v>0.51</v>
      </c>
      <c r="F92" s="37">
        <v>0.08</v>
      </c>
      <c r="G92" s="37">
        <v>0.04</v>
      </c>
      <c r="H92" s="37">
        <v>0.05</v>
      </c>
      <c r="I92" s="37">
        <v>0.1</v>
      </c>
      <c r="J92" s="37">
        <f t="shared" si="3"/>
        <v>0.29000000000000092</v>
      </c>
      <c r="K92" s="38">
        <v>7.21</v>
      </c>
    </row>
    <row r="93" spans="1:11" x14ac:dyDescent="0.25">
      <c r="A93" s="43"/>
      <c r="B93" s="54" t="s">
        <v>20</v>
      </c>
      <c r="C93" s="37">
        <v>7.52</v>
      </c>
      <c r="D93" s="37">
        <v>0.77</v>
      </c>
      <c r="E93" s="37">
        <v>0.53</v>
      </c>
      <c r="F93" s="37">
        <v>0.21</v>
      </c>
      <c r="G93" s="37">
        <v>0.04</v>
      </c>
      <c r="H93" s="37">
        <v>0.06</v>
      </c>
      <c r="I93" s="37">
        <v>0.09</v>
      </c>
      <c r="J93" s="37">
        <f t="shared" si="3"/>
        <v>0.33000000000000185</v>
      </c>
      <c r="K93" s="38">
        <v>9.5500000000000007</v>
      </c>
    </row>
    <row r="94" spans="1:11" x14ac:dyDescent="0.25">
      <c r="A94" s="43"/>
      <c r="B94" s="54" t="s">
        <v>47</v>
      </c>
      <c r="C94" s="37">
        <v>6.59</v>
      </c>
      <c r="D94" s="37">
        <v>0.53</v>
      </c>
      <c r="E94" s="37">
        <v>0.77</v>
      </c>
      <c r="F94" s="37">
        <v>0.16</v>
      </c>
      <c r="G94" s="37">
        <v>0.03</v>
      </c>
      <c r="H94" s="37">
        <v>0.08</v>
      </c>
      <c r="I94" s="37">
        <v>0.03</v>
      </c>
      <c r="J94" s="37">
        <f t="shared" si="3"/>
        <v>0.33000000000000007</v>
      </c>
      <c r="K94" s="38">
        <v>8.52</v>
      </c>
    </row>
    <row r="95" spans="1:11" x14ac:dyDescent="0.25">
      <c r="A95" s="43"/>
      <c r="B95" s="54" t="s">
        <v>48</v>
      </c>
      <c r="C95" s="37">
        <v>9.0299999999999994</v>
      </c>
      <c r="D95" s="37">
        <v>0.88</v>
      </c>
      <c r="E95" s="37">
        <v>1.1200000000000001</v>
      </c>
      <c r="F95" s="37">
        <v>0.25</v>
      </c>
      <c r="G95" s="37">
        <v>0.04</v>
      </c>
      <c r="H95" s="37">
        <v>0.15</v>
      </c>
      <c r="I95" s="37">
        <v>0.08</v>
      </c>
      <c r="J95" s="37">
        <f t="shared" si="3"/>
        <v>0.67999999999999972</v>
      </c>
      <c r="K95" s="38">
        <v>12.23</v>
      </c>
    </row>
    <row r="96" spans="1:11" x14ac:dyDescent="0.25">
      <c r="A96" s="43"/>
      <c r="B96" s="54" t="s">
        <v>49</v>
      </c>
      <c r="C96" s="37">
        <v>10.29</v>
      </c>
      <c r="D96" s="37">
        <v>1.1000000000000001</v>
      </c>
      <c r="E96" s="37">
        <v>0.68</v>
      </c>
      <c r="F96" s="37">
        <v>0.34</v>
      </c>
      <c r="G96" s="37">
        <v>0.04</v>
      </c>
      <c r="H96" s="37">
        <v>0.08</v>
      </c>
      <c r="I96" s="37">
        <v>0.19</v>
      </c>
      <c r="J96" s="37">
        <f t="shared" si="3"/>
        <v>0.6000000000000032</v>
      </c>
      <c r="K96" s="38">
        <v>13.32</v>
      </c>
    </row>
    <row r="97" spans="1:11" x14ac:dyDescent="0.25">
      <c r="A97" s="43"/>
      <c r="B97" s="54" t="s">
        <v>50</v>
      </c>
      <c r="C97" s="37">
        <v>8.19</v>
      </c>
      <c r="D97" s="37">
        <v>0.82</v>
      </c>
      <c r="E97" s="37">
        <v>0.53</v>
      </c>
      <c r="F97" s="37">
        <v>0.26</v>
      </c>
      <c r="G97" s="37">
        <v>0.04</v>
      </c>
      <c r="H97" s="37">
        <v>0.09</v>
      </c>
      <c r="I97" s="37">
        <v>0.22</v>
      </c>
      <c r="J97" s="37">
        <f t="shared" si="3"/>
        <v>0.60000000000000142</v>
      </c>
      <c r="K97" s="38">
        <v>10.75</v>
      </c>
    </row>
    <row r="98" spans="1:11" x14ac:dyDescent="0.25">
      <c r="A98" s="43"/>
      <c r="B98" s="54" t="s">
        <v>51</v>
      </c>
      <c r="C98" s="37">
        <v>7.88</v>
      </c>
      <c r="D98" s="37">
        <v>0.46</v>
      </c>
      <c r="E98" s="37">
        <v>0.45</v>
      </c>
      <c r="F98" s="37">
        <v>0.08</v>
      </c>
      <c r="G98" s="37">
        <v>0.04</v>
      </c>
      <c r="H98" s="37">
        <v>0.06</v>
      </c>
      <c r="I98" s="37">
        <v>0.18</v>
      </c>
      <c r="J98" s="37">
        <f t="shared" si="3"/>
        <v>0.34000000000000163</v>
      </c>
      <c r="K98" s="38">
        <v>9.49</v>
      </c>
    </row>
    <row r="99" spans="1:11" x14ac:dyDescent="0.25">
      <c r="A99" s="43"/>
      <c r="B99" s="54" t="s">
        <v>52</v>
      </c>
      <c r="C99" s="37">
        <v>3.12</v>
      </c>
      <c r="D99" s="37">
        <v>0.5</v>
      </c>
      <c r="E99" s="37">
        <v>0.54</v>
      </c>
      <c r="F99" s="37">
        <v>7.0000000000000007E-2</v>
      </c>
      <c r="G99" s="37">
        <v>0.04</v>
      </c>
      <c r="H99" s="37">
        <v>0.05</v>
      </c>
      <c r="I99" s="37">
        <v>0.16</v>
      </c>
      <c r="J99" s="37">
        <f t="shared" si="3"/>
        <v>0.29999999999999982</v>
      </c>
      <c r="K99" s="38">
        <v>4.78</v>
      </c>
    </row>
    <row r="100" spans="1:11" x14ac:dyDescent="0.25">
      <c r="A100" s="43"/>
      <c r="B100" s="54" t="s">
        <v>53</v>
      </c>
      <c r="C100" s="37">
        <v>4.21</v>
      </c>
      <c r="D100" s="37">
        <v>0.71</v>
      </c>
      <c r="E100" s="37">
        <v>0.49</v>
      </c>
      <c r="F100" s="37">
        <v>0.05</v>
      </c>
      <c r="G100" s="37">
        <v>0.02</v>
      </c>
      <c r="H100" s="37">
        <v>7.0000000000000007E-2</v>
      </c>
      <c r="I100" s="37">
        <v>0.04</v>
      </c>
      <c r="J100" s="37">
        <f t="shared" si="3"/>
        <v>0.37000000000000011</v>
      </c>
      <c r="K100" s="38">
        <v>5.96</v>
      </c>
    </row>
    <row r="101" spans="1:11" x14ac:dyDescent="0.25">
      <c r="A101" s="43">
        <f>A89+1</f>
        <v>1968</v>
      </c>
      <c r="B101" s="54" t="s">
        <v>43</v>
      </c>
      <c r="C101" s="37">
        <v>2.61</v>
      </c>
      <c r="D101" s="37">
        <v>0.41</v>
      </c>
      <c r="E101" s="37">
        <v>0.51</v>
      </c>
      <c r="F101" s="37">
        <v>0.02</v>
      </c>
      <c r="G101" s="37">
        <v>0.03</v>
      </c>
      <c r="H101" s="37">
        <v>0.05</v>
      </c>
      <c r="I101" s="37">
        <v>0.22</v>
      </c>
      <c r="J101" s="37">
        <f t="shared" ref="J101:J112" si="4">K101-SUM(C101:I101)</f>
        <v>0.32999999999999963</v>
      </c>
      <c r="K101" s="38">
        <v>4.18</v>
      </c>
    </row>
    <row r="102" spans="1:11" x14ac:dyDescent="0.25">
      <c r="A102" s="43"/>
      <c r="B102" s="54" t="s">
        <v>44</v>
      </c>
      <c r="C102" s="37">
        <v>3.73</v>
      </c>
      <c r="D102" s="37">
        <v>0.47</v>
      </c>
      <c r="E102" s="37">
        <v>0.35</v>
      </c>
      <c r="F102" s="37">
        <v>0.02</v>
      </c>
      <c r="G102" s="37">
        <v>0.03</v>
      </c>
      <c r="H102" s="37">
        <v>0.06</v>
      </c>
      <c r="I102" s="37">
        <v>0.1</v>
      </c>
      <c r="J102" s="37">
        <f t="shared" si="4"/>
        <v>0.30000000000000071</v>
      </c>
      <c r="K102" s="38">
        <v>5.0599999999999996</v>
      </c>
    </row>
    <row r="103" spans="1:11" x14ac:dyDescent="0.25">
      <c r="A103" s="43"/>
      <c r="B103" s="54" t="s">
        <v>45</v>
      </c>
      <c r="C103" s="37">
        <v>6.05</v>
      </c>
      <c r="D103" s="37">
        <v>0.46</v>
      </c>
      <c r="E103" s="37">
        <v>0.62</v>
      </c>
      <c r="F103" s="37">
        <v>0.1</v>
      </c>
      <c r="G103" s="37">
        <v>0.04</v>
      </c>
      <c r="H103" s="37">
        <v>0.1</v>
      </c>
      <c r="I103" s="37">
        <v>0.17</v>
      </c>
      <c r="J103" s="37">
        <f t="shared" si="4"/>
        <v>0.46000000000000085</v>
      </c>
      <c r="K103" s="38">
        <v>8</v>
      </c>
    </row>
    <row r="104" spans="1:11" x14ac:dyDescent="0.25">
      <c r="A104" s="43"/>
      <c r="B104" s="54" t="s">
        <v>46</v>
      </c>
      <c r="C104" s="37">
        <v>10.41</v>
      </c>
      <c r="D104" s="37">
        <v>0.75</v>
      </c>
      <c r="E104" s="37">
        <v>0.8</v>
      </c>
      <c r="F104" s="37">
        <v>0.15</v>
      </c>
      <c r="G104" s="37">
        <v>4.5999999999999999E-2</v>
      </c>
      <c r="H104" s="37">
        <v>0.12</v>
      </c>
      <c r="I104" s="37">
        <v>0.19</v>
      </c>
      <c r="J104" s="37">
        <f t="shared" si="4"/>
        <v>0.67400000000000126</v>
      </c>
      <c r="K104" s="38">
        <v>13.14</v>
      </c>
    </row>
    <row r="105" spans="1:11" x14ac:dyDescent="0.25">
      <c r="A105" s="43"/>
      <c r="B105" s="54" t="s">
        <v>20</v>
      </c>
      <c r="C105" s="37">
        <v>10.6</v>
      </c>
      <c r="D105" s="37">
        <v>0.52</v>
      </c>
      <c r="E105" s="37">
        <v>0.72</v>
      </c>
      <c r="F105" s="37">
        <v>0.15</v>
      </c>
      <c r="G105" s="37">
        <v>0.06</v>
      </c>
      <c r="H105" s="37">
        <v>0.13</v>
      </c>
      <c r="I105" s="37">
        <v>0.19</v>
      </c>
      <c r="J105" s="37">
        <f t="shared" si="4"/>
        <v>0.53999999999999915</v>
      </c>
      <c r="K105" s="38">
        <v>12.91</v>
      </c>
    </row>
    <row r="106" spans="1:11" x14ac:dyDescent="0.25">
      <c r="A106" s="43"/>
      <c r="B106" s="54" t="s">
        <v>47</v>
      </c>
      <c r="C106" s="37">
        <v>9.2899999999999991</v>
      </c>
      <c r="D106" s="37">
        <v>0.69</v>
      </c>
      <c r="E106" s="37">
        <v>0.87</v>
      </c>
      <c r="F106" s="37">
        <v>0.18</v>
      </c>
      <c r="G106" s="37">
        <v>0.05</v>
      </c>
      <c r="H106" s="37">
        <v>0.11</v>
      </c>
      <c r="I106" s="37">
        <v>0.2</v>
      </c>
      <c r="J106" s="37">
        <f t="shared" si="4"/>
        <v>0.62000000000000277</v>
      </c>
      <c r="K106" s="38">
        <v>12.01</v>
      </c>
    </row>
    <row r="107" spans="1:11" x14ac:dyDescent="0.25">
      <c r="A107" s="43"/>
      <c r="B107" s="54" t="s">
        <v>48</v>
      </c>
      <c r="C107" s="37">
        <v>12.13</v>
      </c>
      <c r="D107" s="37">
        <v>1.1399999999999999</v>
      </c>
      <c r="E107" s="37">
        <v>1.31</v>
      </c>
      <c r="F107" s="37">
        <v>0.24</v>
      </c>
      <c r="G107" s="37">
        <v>7.0000000000000007E-2</v>
      </c>
      <c r="H107" s="37">
        <v>0.41</v>
      </c>
      <c r="I107" s="37">
        <v>0.3</v>
      </c>
      <c r="J107" s="37">
        <f t="shared" si="4"/>
        <v>0.8999999999999968</v>
      </c>
      <c r="K107" s="38">
        <v>16.5</v>
      </c>
    </row>
    <row r="108" spans="1:11" x14ac:dyDescent="0.25">
      <c r="A108" s="43"/>
      <c r="B108" s="54" t="s">
        <v>49</v>
      </c>
      <c r="C108" s="37">
        <v>14.79</v>
      </c>
      <c r="D108" s="37">
        <v>1.8</v>
      </c>
      <c r="E108" s="37">
        <v>0.89</v>
      </c>
      <c r="F108" s="37">
        <v>0.2</v>
      </c>
      <c r="G108" s="37">
        <v>0.04</v>
      </c>
      <c r="H108" s="37">
        <v>0.2</v>
      </c>
      <c r="I108" s="37">
        <v>0.36</v>
      </c>
      <c r="J108" s="37">
        <f t="shared" si="4"/>
        <v>0.86000000000000298</v>
      </c>
      <c r="K108" s="38">
        <v>19.14</v>
      </c>
    </row>
    <row r="109" spans="1:11" x14ac:dyDescent="0.25">
      <c r="A109" s="43"/>
      <c r="B109" s="54" t="s">
        <v>50</v>
      </c>
      <c r="C109" s="37">
        <v>11.9</v>
      </c>
      <c r="D109" s="37">
        <v>0.92</v>
      </c>
      <c r="E109" s="37">
        <v>0.65</v>
      </c>
      <c r="F109" s="37">
        <v>0.25</v>
      </c>
      <c r="G109" s="37">
        <v>0.21</v>
      </c>
      <c r="H109" s="37">
        <v>0.12</v>
      </c>
      <c r="I109" s="37">
        <v>0.37</v>
      </c>
      <c r="J109" s="37">
        <f t="shared" si="4"/>
        <v>0.84999999999999964</v>
      </c>
      <c r="K109" s="38">
        <v>15.27</v>
      </c>
    </row>
    <row r="110" spans="1:11" x14ac:dyDescent="0.25">
      <c r="A110" s="43"/>
      <c r="B110" s="54" t="s">
        <v>51</v>
      </c>
      <c r="C110" s="37">
        <v>11.2</v>
      </c>
      <c r="D110" s="37">
        <v>0.49</v>
      </c>
      <c r="E110" s="37">
        <v>0.63</v>
      </c>
      <c r="F110" s="37">
        <v>0.45</v>
      </c>
      <c r="G110" s="37">
        <v>7.0000000000000007E-2</v>
      </c>
      <c r="H110" s="37">
        <v>0.12</v>
      </c>
      <c r="I110" s="37">
        <v>0.26</v>
      </c>
      <c r="J110" s="37">
        <f t="shared" si="4"/>
        <v>0.67000000000000171</v>
      </c>
      <c r="K110" s="38">
        <v>13.89</v>
      </c>
    </row>
    <row r="111" spans="1:11" x14ac:dyDescent="0.25">
      <c r="A111" s="43"/>
      <c r="B111" s="54" t="s">
        <v>52</v>
      </c>
      <c r="C111" s="37">
        <v>4.6900000000000004</v>
      </c>
      <c r="D111" s="37">
        <v>0.61</v>
      </c>
      <c r="E111" s="37">
        <v>0.63</v>
      </c>
      <c r="F111" s="37">
        <v>0.1</v>
      </c>
      <c r="G111" s="37">
        <v>0.14000000000000001</v>
      </c>
      <c r="H111" s="37">
        <v>0.09</v>
      </c>
      <c r="I111" s="37">
        <v>0.14000000000000001</v>
      </c>
      <c r="J111" s="37">
        <f t="shared" si="4"/>
        <v>0.40000000000000036</v>
      </c>
      <c r="K111" s="38">
        <v>6.8</v>
      </c>
    </row>
    <row r="112" spans="1:11" x14ac:dyDescent="0.25">
      <c r="A112" s="43"/>
      <c r="B112" s="54" t="s">
        <v>53</v>
      </c>
      <c r="C112" s="37">
        <v>7.01</v>
      </c>
      <c r="D112" s="37">
        <v>0.89</v>
      </c>
      <c r="E112" s="37">
        <v>0.69</v>
      </c>
      <c r="F112" s="37">
        <v>0.06</v>
      </c>
      <c r="G112" s="37">
        <v>0.03</v>
      </c>
      <c r="H112" s="37">
        <v>0.11</v>
      </c>
      <c r="I112" s="37">
        <v>0.02</v>
      </c>
      <c r="J112" s="37">
        <f t="shared" si="4"/>
        <v>0.8100000000000005</v>
      </c>
      <c r="K112" s="38">
        <v>9.6199999999999992</v>
      </c>
    </row>
    <row r="113" spans="1:11" x14ac:dyDescent="0.25">
      <c r="A113" s="43">
        <f>A101+1</f>
        <v>1969</v>
      </c>
      <c r="B113" s="54" t="s">
        <v>43</v>
      </c>
      <c r="C113" s="37">
        <v>3.49</v>
      </c>
      <c r="D113" s="37">
        <v>0.76</v>
      </c>
      <c r="E113" s="37">
        <v>0.6</v>
      </c>
      <c r="F113" s="37">
        <v>7.0000000000000007E-2</v>
      </c>
      <c r="G113" s="37">
        <v>0.04</v>
      </c>
      <c r="H113" s="37">
        <v>0.09</v>
      </c>
      <c r="I113" s="37">
        <v>0.26</v>
      </c>
      <c r="J113" s="37">
        <f t="shared" ref="J113:J124" si="5">K113-SUM(C113:I113)</f>
        <v>0.52000000000000046</v>
      </c>
      <c r="K113" s="38">
        <v>5.83</v>
      </c>
    </row>
    <row r="114" spans="1:11" x14ac:dyDescent="0.25">
      <c r="A114" s="43"/>
      <c r="B114" s="54" t="s">
        <v>44</v>
      </c>
      <c r="C114" s="37">
        <v>4.6900000000000004</v>
      </c>
      <c r="D114" s="37">
        <v>0.63</v>
      </c>
      <c r="E114" s="37">
        <v>0.48</v>
      </c>
      <c r="F114" s="37">
        <v>0.06</v>
      </c>
      <c r="G114" s="37">
        <v>0.02</v>
      </c>
      <c r="H114" s="37">
        <v>0.1</v>
      </c>
      <c r="I114" s="37">
        <v>0.19</v>
      </c>
      <c r="J114" s="37">
        <f t="shared" si="5"/>
        <v>0.54</v>
      </c>
      <c r="K114" s="38">
        <v>6.71</v>
      </c>
    </row>
    <row r="115" spans="1:11" x14ac:dyDescent="0.25">
      <c r="A115" s="43"/>
      <c r="B115" s="54" t="s">
        <v>45</v>
      </c>
      <c r="C115" s="37">
        <v>9.07</v>
      </c>
      <c r="D115" s="37">
        <v>0.73</v>
      </c>
      <c r="E115" s="37">
        <v>0.75</v>
      </c>
      <c r="F115" s="37">
        <v>0.27</v>
      </c>
      <c r="G115" s="37">
        <v>0.09</v>
      </c>
      <c r="H115" s="37">
        <v>0.21</v>
      </c>
      <c r="I115" s="37">
        <v>0.2</v>
      </c>
      <c r="J115" s="37">
        <f t="shared" si="5"/>
        <v>0.60999999999999943</v>
      </c>
      <c r="K115" s="38">
        <v>11.93</v>
      </c>
    </row>
    <row r="116" spans="1:11" x14ac:dyDescent="0.25">
      <c r="A116" s="43"/>
      <c r="B116" s="54" t="s">
        <v>46</v>
      </c>
      <c r="C116" s="37">
        <v>14.2</v>
      </c>
      <c r="D116" s="37">
        <v>1.05</v>
      </c>
      <c r="E116" s="37">
        <v>1.07</v>
      </c>
      <c r="F116" s="37">
        <v>0.31</v>
      </c>
      <c r="G116" s="37">
        <v>0.18</v>
      </c>
      <c r="H116" s="37">
        <v>0.16</v>
      </c>
      <c r="I116" s="37">
        <v>0.26</v>
      </c>
      <c r="J116" s="37">
        <f t="shared" si="5"/>
        <v>0.94000000000000128</v>
      </c>
      <c r="K116" s="38">
        <v>18.170000000000002</v>
      </c>
    </row>
    <row r="117" spans="1:11" x14ac:dyDescent="0.25">
      <c r="A117" s="43"/>
      <c r="B117" s="54" t="s">
        <v>20</v>
      </c>
      <c r="C117" s="37">
        <v>14.86</v>
      </c>
      <c r="D117" s="37">
        <v>0.89</v>
      </c>
      <c r="E117" s="37">
        <v>1.17</v>
      </c>
      <c r="F117" s="37">
        <v>0.4</v>
      </c>
      <c r="G117" s="37">
        <v>0.42</v>
      </c>
      <c r="H117" s="37">
        <v>0.191</v>
      </c>
      <c r="I117" s="37">
        <v>0.24</v>
      </c>
      <c r="J117" s="37">
        <f t="shared" si="5"/>
        <v>0.88899999999999935</v>
      </c>
      <c r="K117" s="38">
        <v>19.059999999999999</v>
      </c>
    </row>
    <row r="118" spans="1:11" x14ac:dyDescent="0.25">
      <c r="A118" s="43"/>
      <c r="B118" s="54" t="s">
        <v>47</v>
      </c>
      <c r="C118" s="37">
        <v>12.9</v>
      </c>
      <c r="D118" s="37">
        <v>0.83</v>
      </c>
      <c r="E118" s="37">
        <v>0.82</v>
      </c>
      <c r="F118" s="37">
        <v>0.33</v>
      </c>
      <c r="G118" s="37">
        <v>0.41</v>
      </c>
      <c r="H118" s="37">
        <v>0.16</v>
      </c>
      <c r="I118" s="37">
        <v>0.24</v>
      </c>
      <c r="J118" s="37">
        <f t="shared" si="5"/>
        <v>0.92999999999999972</v>
      </c>
      <c r="K118" s="38">
        <v>16.62</v>
      </c>
    </row>
    <row r="119" spans="1:11" x14ac:dyDescent="0.25">
      <c r="A119" s="43"/>
      <c r="B119" s="54" t="s">
        <v>48</v>
      </c>
      <c r="C119" s="37">
        <v>17.28</v>
      </c>
      <c r="D119" s="37">
        <v>1.71</v>
      </c>
      <c r="E119" s="37">
        <v>1.75</v>
      </c>
      <c r="F119" s="37">
        <v>0.48</v>
      </c>
      <c r="G119" s="37">
        <v>0.59</v>
      </c>
      <c r="H119" s="37">
        <v>0.437</v>
      </c>
      <c r="I119" s="37">
        <v>0.3</v>
      </c>
      <c r="J119" s="37">
        <f t="shared" si="5"/>
        <v>1.3129999999999953</v>
      </c>
      <c r="K119" s="38">
        <v>23.86</v>
      </c>
    </row>
    <row r="120" spans="1:11" x14ac:dyDescent="0.25">
      <c r="A120" s="43"/>
      <c r="B120" s="54" t="s">
        <v>49</v>
      </c>
      <c r="C120" s="37">
        <v>19.57</v>
      </c>
      <c r="D120" s="37">
        <v>2.61</v>
      </c>
      <c r="E120" s="37">
        <v>1.4</v>
      </c>
      <c r="F120" s="37">
        <v>0.45</v>
      </c>
      <c r="G120" s="37">
        <v>0.37</v>
      </c>
      <c r="H120" s="37">
        <v>0.31</v>
      </c>
      <c r="I120" s="37">
        <v>0.45</v>
      </c>
      <c r="J120" s="37">
        <f t="shared" si="5"/>
        <v>1.240000000000002</v>
      </c>
      <c r="K120" s="38">
        <v>26.4</v>
      </c>
    </row>
    <row r="121" spans="1:11" x14ac:dyDescent="0.25">
      <c r="A121" s="43"/>
      <c r="B121" s="54" t="s">
        <v>50</v>
      </c>
      <c r="C121" s="37">
        <v>16.89</v>
      </c>
      <c r="D121" s="37">
        <v>1.1200000000000001</v>
      </c>
      <c r="E121" s="37">
        <v>0.74</v>
      </c>
      <c r="F121" s="37">
        <v>0.52</v>
      </c>
      <c r="G121" s="37">
        <v>0.51</v>
      </c>
      <c r="H121" s="37">
        <v>0.14000000000000001</v>
      </c>
      <c r="I121" s="37">
        <v>0.11</v>
      </c>
      <c r="J121" s="37">
        <f t="shared" si="5"/>
        <v>0.94999999999999929</v>
      </c>
      <c r="K121" s="38">
        <v>20.98</v>
      </c>
    </row>
    <row r="122" spans="1:11" x14ac:dyDescent="0.25">
      <c r="A122" s="43"/>
      <c r="B122" s="54" t="s">
        <v>51</v>
      </c>
      <c r="C122" s="37">
        <v>14.09</v>
      </c>
      <c r="D122" s="37">
        <v>0.66</v>
      </c>
      <c r="E122" s="37">
        <v>0.8</v>
      </c>
      <c r="F122" s="37">
        <v>0.25</v>
      </c>
      <c r="G122" s="37">
        <v>0.54</v>
      </c>
      <c r="H122" s="37">
        <v>0.13</v>
      </c>
      <c r="I122" s="37">
        <v>0.05</v>
      </c>
      <c r="J122" s="37">
        <f t="shared" si="5"/>
        <v>0.80000000000000071</v>
      </c>
      <c r="K122" s="38">
        <v>17.32</v>
      </c>
    </row>
    <row r="123" spans="1:11" x14ac:dyDescent="0.25">
      <c r="A123" s="43"/>
      <c r="B123" s="54" t="s">
        <v>52</v>
      </c>
      <c r="C123" s="37">
        <v>6.4</v>
      </c>
      <c r="D123" s="37">
        <v>0.76</v>
      </c>
      <c r="E123" s="37">
        <v>0.85</v>
      </c>
      <c r="F123" s="37">
        <v>0.12</v>
      </c>
      <c r="G123" s="37">
        <v>0.41</v>
      </c>
      <c r="H123" s="37">
        <v>0.19</v>
      </c>
      <c r="I123" s="37">
        <v>0.03</v>
      </c>
      <c r="J123" s="37">
        <f t="shared" si="5"/>
        <v>0.52000000000000135</v>
      </c>
      <c r="K123" s="38">
        <v>9.2799999999999994</v>
      </c>
    </row>
    <row r="124" spans="1:11" x14ac:dyDescent="0.25">
      <c r="A124" s="43"/>
      <c r="B124" s="54" t="s">
        <v>53</v>
      </c>
      <c r="C124" s="37">
        <v>6.78</v>
      </c>
      <c r="D124" s="37">
        <v>1.1499999999999999</v>
      </c>
      <c r="E124" s="37">
        <v>0.79</v>
      </c>
      <c r="F124" s="37">
        <v>0.11</v>
      </c>
      <c r="G124" s="37">
        <v>0.34</v>
      </c>
      <c r="H124" s="37">
        <v>0.13</v>
      </c>
      <c r="I124" s="37">
        <v>0.08</v>
      </c>
      <c r="J124" s="37">
        <f t="shared" si="5"/>
        <v>0.54000000000000092</v>
      </c>
      <c r="K124" s="38">
        <v>9.92</v>
      </c>
    </row>
    <row r="125" spans="1:11" x14ac:dyDescent="0.25">
      <c r="A125" s="43">
        <f>A113+1</f>
        <v>1970</v>
      </c>
      <c r="B125" s="54" t="s">
        <v>43</v>
      </c>
      <c r="C125" s="37">
        <v>4.74</v>
      </c>
      <c r="D125" s="37">
        <v>0.65</v>
      </c>
      <c r="E125" s="37">
        <v>0.69</v>
      </c>
      <c r="F125" s="37">
        <v>0.08</v>
      </c>
      <c r="G125" s="37">
        <v>7.0000000000000007E-2</v>
      </c>
      <c r="H125" s="37">
        <v>0.11</v>
      </c>
      <c r="I125" s="37">
        <v>0.13</v>
      </c>
      <c r="J125" s="37">
        <f t="shared" ref="J125:J136" si="6">K125-SUM(C125:I125)</f>
        <v>0.62999999999999901</v>
      </c>
      <c r="K125" s="38">
        <v>7.1</v>
      </c>
    </row>
    <row r="126" spans="1:11" x14ac:dyDescent="0.25">
      <c r="A126" s="43"/>
      <c r="B126" s="54" t="s">
        <v>44</v>
      </c>
      <c r="C126" s="37">
        <v>5.2</v>
      </c>
      <c r="D126" s="37">
        <v>0.78</v>
      </c>
      <c r="E126" s="37">
        <v>0.86</v>
      </c>
      <c r="F126" s="37">
        <v>0.09</v>
      </c>
      <c r="G126" s="37">
        <v>4.7E-2</v>
      </c>
      <c r="H126" s="37">
        <v>0.12</v>
      </c>
      <c r="I126" s="37">
        <v>0.16</v>
      </c>
      <c r="J126" s="37">
        <f t="shared" si="6"/>
        <v>0.53299999999999947</v>
      </c>
      <c r="K126" s="38">
        <v>7.79</v>
      </c>
    </row>
    <row r="127" spans="1:11" x14ac:dyDescent="0.25">
      <c r="A127" s="43"/>
      <c r="B127" s="54" t="s">
        <v>45</v>
      </c>
      <c r="C127" s="37">
        <v>10.59</v>
      </c>
      <c r="D127" s="37">
        <v>0.94</v>
      </c>
      <c r="E127" s="37">
        <v>0.95</v>
      </c>
      <c r="F127" s="37">
        <v>0.37</v>
      </c>
      <c r="G127" s="37">
        <v>0.47</v>
      </c>
      <c r="H127" s="37">
        <v>0.16</v>
      </c>
      <c r="I127" s="37">
        <v>0.14000000000000001</v>
      </c>
      <c r="J127" s="37">
        <f t="shared" si="6"/>
        <v>0.86000000000000121</v>
      </c>
      <c r="K127" s="38">
        <v>14.48</v>
      </c>
    </row>
    <row r="128" spans="1:11" x14ac:dyDescent="0.25">
      <c r="A128" s="43"/>
      <c r="B128" s="54" t="s">
        <v>46</v>
      </c>
      <c r="C128" s="37">
        <v>9.2100000000000009</v>
      </c>
      <c r="D128" s="37">
        <v>0.83</v>
      </c>
      <c r="E128" s="37">
        <v>1.04</v>
      </c>
      <c r="F128" s="37">
        <v>0.45</v>
      </c>
      <c r="G128" s="37">
        <v>0.63</v>
      </c>
      <c r="H128" s="37">
        <v>0.16</v>
      </c>
      <c r="I128" s="37">
        <v>0.19</v>
      </c>
      <c r="J128" s="37">
        <f t="shared" si="6"/>
        <v>1.3599999999999977</v>
      </c>
      <c r="K128" s="38">
        <v>13.87</v>
      </c>
    </row>
    <row r="129" spans="1:11" x14ac:dyDescent="0.25">
      <c r="A129" s="43"/>
      <c r="B129" s="54" t="s">
        <v>20</v>
      </c>
      <c r="C129" s="37">
        <v>12.19</v>
      </c>
      <c r="D129" s="37">
        <v>1.07</v>
      </c>
      <c r="E129" s="37">
        <v>0.84</v>
      </c>
      <c r="F129" s="37">
        <v>0.42</v>
      </c>
      <c r="G129" s="37">
        <v>0.37</v>
      </c>
      <c r="H129" s="37">
        <v>0.19</v>
      </c>
      <c r="I129" s="37">
        <v>0.24</v>
      </c>
      <c r="J129" s="37">
        <f t="shared" si="6"/>
        <v>0.84000000000000163</v>
      </c>
      <c r="K129" s="38">
        <v>16.16</v>
      </c>
    </row>
    <row r="130" spans="1:11" x14ac:dyDescent="0.25">
      <c r="A130" s="43"/>
      <c r="B130" s="54" t="s">
        <v>47</v>
      </c>
      <c r="C130" s="37">
        <v>10.79</v>
      </c>
      <c r="D130" s="37">
        <v>1.06</v>
      </c>
      <c r="E130" s="37">
        <v>1.23</v>
      </c>
      <c r="F130" s="37">
        <v>0.35</v>
      </c>
      <c r="G130" s="37">
        <v>0.46</v>
      </c>
      <c r="H130" s="37">
        <v>0.27</v>
      </c>
      <c r="I130" s="37">
        <v>0.28999999999999998</v>
      </c>
      <c r="J130" s="37">
        <f t="shared" si="6"/>
        <v>1.17</v>
      </c>
      <c r="K130" s="38">
        <v>15.62</v>
      </c>
    </row>
    <row r="131" spans="1:11" x14ac:dyDescent="0.25">
      <c r="A131" s="43"/>
      <c r="B131" s="54" t="s">
        <v>48</v>
      </c>
      <c r="C131" s="37">
        <v>16.53</v>
      </c>
      <c r="D131" s="37">
        <v>1.93</v>
      </c>
      <c r="E131" s="37">
        <v>1.89</v>
      </c>
      <c r="F131" s="37">
        <v>0.54</v>
      </c>
      <c r="G131" s="37">
        <v>0.62</v>
      </c>
      <c r="H131" s="37">
        <v>0.36</v>
      </c>
      <c r="I131" s="37">
        <v>0.53</v>
      </c>
      <c r="J131" s="37">
        <f t="shared" si="6"/>
        <v>1.3499999999999979</v>
      </c>
      <c r="K131" s="38">
        <v>23.75</v>
      </c>
    </row>
    <row r="132" spans="1:11" x14ac:dyDescent="0.25">
      <c r="A132" s="43"/>
      <c r="B132" s="54" t="s">
        <v>49</v>
      </c>
      <c r="C132" s="37">
        <v>17.079999999999998</v>
      </c>
      <c r="D132" s="37">
        <v>2.94</v>
      </c>
      <c r="E132" s="37">
        <v>1.19</v>
      </c>
      <c r="F132" s="37">
        <v>0.7</v>
      </c>
      <c r="G132" s="37">
        <v>0.43</v>
      </c>
      <c r="H132" s="37">
        <v>0.39</v>
      </c>
      <c r="I132" s="37">
        <v>0.39</v>
      </c>
      <c r="J132" s="37">
        <f t="shared" si="6"/>
        <v>1.1999999999999993</v>
      </c>
      <c r="K132" s="38">
        <v>24.32</v>
      </c>
    </row>
    <row r="133" spans="1:11" x14ac:dyDescent="0.25">
      <c r="A133" s="43"/>
      <c r="B133" s="54" t="s">
        <v>50</v>
      </c>
      <c r="C133" s="37">
        <v>11.98</v>
      </c>
      <c r="D133" s="37">
        <v>1.06</v>
      </c>
      <c r="E133" s="37">
        <v>0.8</v>
      </c>
      <c r="F133" s="37">
        <v>0.47</v>
      </c>
      <c r="G133" s="37">
        <v>0.6</v>
      </c>
      <c r="H133" s="37">
        <v>0.18</v>
      </c>
      <c r="I133" s="37">
        <v>0.36</v>
      </c>
      <c r="J133" s="37">
        <f t="shared" si="6"/>
        <v>1.08</v>
      </c>
      <c r="K133" s="38">
        <v>16.53</v>
      </c>
    </row>
    <row r="134" spans="1:11" x14ac:dyDescent="0.25">
      <c r="A134" s="43"/>
      <c r="B134" s="54" t="s">
        <v>51</v>
      </c>
      <c r="C134" s="37">
        <v>10.29</v>
      </c>
      <c r="D134" s="37">
        <v>0.85</v>
      </c>
      <c r="E134" s="37">
        <v>0.75</v>
      </c>
      <c r="F134" s="37">
        <v>0.42</v>
      </c>
      <c r="G134" s="37">
        <v>0.43</v>
      </c>
      <c r="H134" s="37">
        <v>0.12</v>
      </c>
      <c r="I134" s="37">
        <v>0.24</v>
      </c>
      <c r="J134" s="37">
        <f t="shared" si="6"/>
        <v>1.0100000000000016</v>
      </c>
      <c r="K134" s="38">
        <v>14.11</v>
      </c>
    </row>
    <row r="135" spans="1:11" x14ac:dyDescent="0.25">
      <c r="A135" s="43"/>
      <c r="B135" s="54" t="s">
        <v>52</v>
      </c>
      <c r="C135" s="37">
        <v>4.9000000000000004</v>
      </c>
      <c r="D135" s="37">
        <v>0.64</v>
      </c>
      <c r="E135" s="37">
        <v>0.86</v>
      </c>
      <c r="F135" s="37">
        <v>0.08</v>
      </c>
      <c r="G135" s="37">
        <v>0.44</v>
      </c>
      <c r="H135" s="37">
        <v>0.09</v>
      </c>
      <c r="I135" s="37">
        <v>0.04</v>
      </c>
      <c r="J135" s="37">
        <f t="shared" si="6"/>
        <v>0.61999999999999922</v>
      </c>
      <c r="K135" s="38">
        <v>7.67</v>
      </c>
    </row>
    <row r="136" spans="1:11" x14ac:dyDescent="0.25">
      <c r="A136" s="43"/>
      <c r="B136" s="54" t="s">
        <v>53</v>
      </c>
      <c r="C136" s="37">
        <v>5.42</v>
      </c>
      <c r="D136" s="37">
        <v>1.4</v>
      </c>
      <c r="E136" s="37">
        <v>0.7</v>
      </c>
      <c r="F136" s="37">
        <v>0.22</v>
      </c>
      <c r="G136" s="37">
        <v>0.55000000000000004</v>
      </c>
      <c r="H136" s="37">
        <v>0.15</v>
      </c>
      <c r="I136" s="37">
        <v>0.09</v>
      </c>
      <c r="J136" s="37">
        <f t="shared" si="6"/>
        <v>0.92999999999999972</v>
      </c>
      <c r="K136" s="38">
        <v>9.4600000000000009</v>
      </c>
    </row>
    <row r="137" spans="1:11" x14ac:dyDescent="0.25">
      <c r="A137" s="43">
        <f>A125+1</f>
        <v>1971</v>
      </c>
      <c r="B137" s="54" t="s">
        <v>43</v>
      </c>
      <c r="C137" s="37">
        <v>3.85</v>
      </c>
      <c r="D137" s="37">
        <v>0.76</v>
      </c>
      <c r="E137" s="37">
        <v>0.71</v>
      </c>
      <c r="F137" s="37">
        <v>0.13</v>
      </c>
      <c r="G137" s="37">
        <v>0.4</v>
      </c>
      <c r="H137" s="37">
        <v>8.2000000000000003E-2</v>
      </c>
      <c r="I137" s="37">
        <v>7.0000000000000007E-2</v>
      </c>
      <c r="J137" s="37">
        <f t="shared" ref="J137:J148" si="7">K137-SUM(C137:I137)</f>
        <v>0.53799999999999937</v>
      </c>
      <c r="K137" s="38">
        <v>6.54</v>
      </c>
    </row>
    <row r="138" spans="1:11" x14ac:dyDescent="0.25">
      <c r="A138" s="43"/>
      <c r="B138" s="54" t="s">
        <v>44</v>
      </c>
      <c r="C138" s="37">
        <v>4.55</v>
      </c>
      <c r="D138" s="37">
        <v>0.7</v>
      </c>
      <c r="E138" s="37">
        <v>0.66</v>
      </c>
      <c r="F138" s="37">
        <v>0.14000000000000001</v>
      </c>
      <c r="G138" s="37">
        <v>0.53</v>
      </c>
      <c r="H138" s="37">
        <v>0.1</v>
      </c>
      <c r="I138" s="37">
        <v>0.08</v>
      </c>
      <c r="J138" s="37">
        <f t="shared" si="7"/>
        <v>0.58999999999999986</v>
      </c>
      <c r="K138" s="38">
        <v>7.35</v>
      </c>
    </row>
    <row r="139" spans="1:11" x14ac:dyDescent="0.25">
      <c r="A139" s="43"/>
      <c r="B139" s="54" t="s">
        <v>45</v>
      </c>
      <c r="C139" s="37">
        <v>6.87</v>
      </c>
      <c r="D139" s="37">
        <v>0.7</v>
      </c>
      <c r="E139" s="37">
        <v>0.59</v>
      </c>
      <c r="F139" s="37">
        <v>0.52</v>
      </c>
      <c r="G139" s="37">
        <v>1.02</v>
      </c>
      <c r="H139" s="37">
        <v>0.11</v>
      </c>
      <c r="I139" s="37">
        <v>0.09</v>
      </c>
      <c r="J139" s="37">
        <f t="shared" si="7"/>
        <v>0.87000000000000099</v>
      </c>
      <c r="K139" s="38">
        <v>10.77</v>
      </c>
    </row>
    <row r="140" spans="1:11" x14ac:dyDescent="0.25">
      <c r="A140" s="43"/>
      <c r="B140" s="54" t="s">
        <v>46</v>
      </c>
      <c r="C140" s="37">
        <v>9.2799999999999994</v>
      </c>
      <c r="D140" s="37">
        <v>1.45</v>
      </c>
      <c r="E140" s="37">
        <v>1.0900000000000001</v>
      </c>
      <c r="F140" s="37">
        <v>0.84</v>
      </c>
      <c r="G140" s="37">
        <v>1.89</v>
      </c>
      <c r="H140" s="37">
        <v>0.21</v>
      </c>
      <c r="I140" s="37">
        <v>0.12</v>
      </c>
      <c r="J140" s="37">
        <f t="shared" si="7"/>
        <v>1.5899999999999999</v>
      </c>
      <c r="K140" s="38">
        <v>16.47</v>
      </c>
    </row>
    <row r="141" spans="1:11" x14ac:dyDescent="0.25">
      <c r="A141" s="43"/>
      <c r="B141" s="54" t="s">
        <v>20</v>
      </c>
      <c r="C141" s="37">
        <v>11.03</v>
      </c>
      <c r="D141" s="37">
        <v>1.1599999999999999</v>
      </c>
      <c r="E141" s="37">
        <v>0.72</v>
      </c>
      <c r="F141" s="37">
        <v>0.67</v>
      </c>
      <c r="G141" s="37">
        <v>1.28</v>
      </c>
      <c r="H141" s="37">
        <v>0.15</v>
      </c>
      <c r="I141" s="37">
        <v>0.11</v>
      </c>
      <c r="J141" s="37">
        <f t="shared" si="7"/>
        <v>1.2000000000000011</v>
      </c>
      <c r="K141" s="38">
        <v>16.32</v>
      </c>
    </row>
    <row r="142" spans="1:11" x14ac:dyDescent="0.25">
      <c r="A142" s="43"/>
      <c r="B142" s="54" t="s">
        <v>47</v>
      </c>
      <c r="C142" s="37">
        <v>9.9600000000000009</v>
      </c>
      <c r="D142" s="37">
        <v>1.57</v>
      </c>
      <c r="E142" s="37">
        <v>1.06</v>
      </c>
      <c r="F142" s="37">
        <v>0.52</v>
      </c>
      <c r="G142" s="37">
        <v>1.58</v>
      </c>
      <c r="H142" s="37">
        <v>0.26</v>
      </c>
      <c r="I142" s="37">
        <v>0.16</v>
      </c>
      <c r="J142" s="37">
        <f t="shared" si="7"/>
        <v>1.4699999999999971</v>
      </c>
      <c r="K142" s="38">
        <v>16.579999999999998</v>
      </c>
    </row>
    <row r="143" spans="1:11" x14ac:dyDescent="0.25">
      <c r="A143" s="43"/>
      <c r="B143" s="54" t="s">
        <v>48</v>
      </c>
      <c r="C143" s="37">
        <v>15.38</v>
      </c>
      <c r="D143" s="37">
        <v>2.1</v>
      </c>
      <c r="E143" s="37">
        <v>1.31</v>
      </c>
      <c r="F143" s="37">
        <v>1.1399999999999999</v>
      </c>
      <c r="G143" s="37">
        <v>1.73</v>
      </c>
      <c r="H143" s="37">
        <v>0.37</v>
      </c>
      <c r="I143" s="37">
        <v>0.3</v>
      </c>
      <c r="J143" s="37">
        <f t="shared" si="7"/>
        <v>2.1099999999999994</v>
      </c>
      <c r="K143" s="38">
        <v>24.44</v>
      </c>
    </row>
    <row r="144" spans="1:11" x14ac:dyDescent="0.25">
      <c r="A144" s="43"/>
      <c r="B144" s="54" t="s">
        <v>49</v>
      </c>
      <c r="C144" s="37">
        <v>15.61</v>
      </c>
      <c r="D144" s="37">
        <v>4.2</v>
      </c>
      <c r="E144" s="37">
        <v>1</v>
      </c>
      <c r="F144" s="37">
        <v>1</v>
      </c>
      <c r="G144" s="37">
        <v>1.23</v>
      </c>
      <c r="H144" s="37">
        <v>0.44</v>
      </c>
      <c r="I144" s="37">
        <v>0.3</v>
      </c>
      <c r="J144" s="37">
        <f t="shared" si="7"/>
        <v>1.9199999999999982</v>
      </c>
      <c r="K144" s="38">
        <v>25.7</v>
      </c>
    </row>
    <row r="145" spans="1:11" x14ac:dyDescent="0.25">
      <c r="A145" s="43"/>
      <c r="B145" s="54" t="s">
        <v>50</v>
      </c>
      <c r="C145" s="37">
        <v>11.94</v>
      </c>
      <c r="D145" s="37">
        <v>2.1800000000000002</v>
      </c>
      <c r="E145" s="37">
        <v>0.6</v>
      </c>
      <c r="F145" s="37">
        <v>1.01</v>
      </c>
      <c r="G145" s="37">
        <v>1.8</v>
      </c>
      <c r="H145" s="37">
        <v>0.14000000000000001</v>
      </c>
      <c r="I145" s="37">
        <v>0.42</v>
      </c>
      <c r="J145" s="37">
        <f t="shared" si="7"/>
        <v>1.3500000000000014</v>
      </c>
      <c r="K145" s="38">
        <v>19.440000000000001</v>
      </c>
    </row>
    <row r="146" spans="1:11" x14ac:dyDescent="0.25">
      <c r="A146" s="43"/>
      <c r="B146" s="54" t="s">
        <v>51</v>
      </c>
      <c r="C146" s="37">
        <v>9.6</v>
      </c>
      <c r="D146" s="37">
        <v>1.42</v>
      </c>
      <c r="E146" s="37">
        <v>0.7</v>
      </c>
      <c r="F146" s="37">
        <v>0.81</v>
      </c>
      <c r="G146" s="37">
        <v>1.34</v>
      </c>
      <c r="H146" s="37">
        <v>0.11</v>
      </c>
      <c r="I146" s="37">
        <v>0.22</v>
      </c>
      <c r="J146" s="37">
        <f t="shared" si="7"/>
        <v>1.2000000000000011</v>
      </c>
      <c r="K146" s="38">
        <v>15.4</v>
      </c>
    </row>
    <row r="147" spans="1:11" x14ac:dyDescent="0.25">
      <c r="A147" s="43"/>
      <c r="B147" s="54" t="s">
        <v>52</v>
      </c>
      <c r="C147" s="37">
        <v>5.3</v>
      </c>
      <c r="D147" s="37">
        <v>0.6</v>
      </c>
      <c r="E147" s="37">
        <v>0.65</v>
      </c>
      <c r="F147" s="37">
        <v>0.2</v>
      </c>
      <c r="G147" s="37">
        <v>1.43</v>
      </c>
      <c r="H147" s="37">
        <v>0.1</v>
      </c>
      <c r="I147" s="37">
        <v>0.15</v>
      </c>
      <c r="J147" s="37">
        <f t="shared" si="7"/>
        <v>0.84999999999999964</v>
      </c>
      <c r="K147" s="38">
        <v>9.2799999999999994</v>
      </c>
    </row>
    <row r="148" spans="1:11" x14ac:dyDescent="0.25">
      <c r="A148" s="43"/>
      <c r="B148" s="54" t="s">
        <v>53</v>
      </c>
      <c r="C148" s="37">
        <v>5.57</v>
      </c>
      <c r="D148" s="37">
        <v>1.1499999999999999</v>
      </c>
      <c r="E148" s="37">
        <v>0.74</v>
      </c>
      <c r="F148" s="37">
        <v>0.35</v>
      </c>
      <c r="G148" s="37">
        <v>1.27</v>
      </c>
      <c r="H148" s="37">
        <v>0.16</v>
      </c>
      <c r="I148" s="37">
        <v>0.21</v>
      </c>
      <c r="J148" s="37">
        <f t="shared" si="7"/>
        <v>0.95999999999999908</v>
      </c>
      <c r="K148" s="38">
        <v>10.41</v>
      </c>
    </row>
    <row r="149" spans="1:11" x14ac:dyDescent="0.25">
      <c r="A149" s="43">
        <f>A137+1</f>
        <v>1972</v>
      </c>
      <c r="B149" s="54" t="s">
        <v>43</v>
      </c>
      <c r="C149" s="37">
        <v>2.21</v>
      </c>
      <c r="D149" s="37">
        <v>0.65</v>
      </c>
      <c r="E149" s="37">
        <v>0.53</v>
      </c>
      <c r="F149" s="37">
        <v>0.16</v>
      </c>
      <c r="G149" s="37">
        <v>0.75</v>
      </c>
      <c r="H149" s="37">
        <v>0.08</v>
      </c>
      <c r="I149" s="37">
        <v>0.3</v>
      </c>
      <c r="J149" s="37">
        <f t="shared" ref="J149:J212" si="8">K149-SUM(C149:I149)</f>
        <v>0.72000000000000064</v>
      </c>
      <c r="K149" s="38">
        <v>5.4</v>
      </c>
    </row>
    <row r="150" spans="1:11" x14ac:dyDescent="0.25">
      <c r="A150" s="43"/>
      <c r="B150" s="54" t="s">
        <v>44</v>
      </c>
      <c r="C150" s="37">
        <v>2.16</v>
      </c>
      <c r="D150" s="37">
        <v>0.51</v>
      </c>
      <c r="E150" s="37">
        <v>0.42</v>
      </c>
      <c r="F150" s="37">
        <v>0.21</v>
      </c>
      <c r="G150" s="37">
        <v>1.21</v>
      </c>
      <c r="H150" s="37">
        <v>0.08</v>
      </c>
      <c r="I150" s="37">
        <v>0.18</v>
      </c>
      <c r="J150" s="37">
        <f t="shared" si="8"/>
        <v>0.54</v>
      </c>
      <c r="K150" s="38">
        <v>5.31</v>
      </c>
    </row>
    <row r="151" spans="1:11" x14ac:dyDescent="0.25">
      <c r="A151" s="43"/>
      <c r="B151" s="54" t="s">
        <v>45</v>
      </c>
      <c r="C151" s="37">
        <v>4.2699999999999996</v>
      </c>
      <c r="D151" s="37">
        <v>1.08</v>
      </c>
      <c r="E151" s="37">
        <v>0.6</v>
      </c>
      <c r="F151" s="37">
        <v>1.52</v>
      </c>
      <c r="G151" s="37">
        <v>1.5</v>
      </c>
      <c r="H151" s="37">
        <v>0.12</v>
      </c>
      <c r="I151" s="37">
        <v>0.19</v>
      </c>
      <c r="J151" s="37">
        <f t="shared" si="8"/>
        <v>1.1400000000000023</v>
      </c>
      <c r="K151" s="38">
        <v>10.42</v>
      </c>
    </row>
    <row r="152" spans="1:11" x14ac:dyDescent="0.25">
      <c r="A152" s="43"/>
      <c r="B152" s="54" t="s">
        <v>46</v>
      </c>
      <c r="C152" s="37">
        <v>3.99</v>
      </c>
      <c r="D152" s="37">
        <v>1.1599999999999999</v>
      </c>
      <c r="E152" s="37">
        <v>0.52</v>
      </c>
      <c r="F152" s="37">
        <v>0.48</v>
      </c>
      <c r="G152" s="37">
        <v>1.77</v>
      </c>
      <c r="H152" s="37">
        <v>0.28999999999999998</v>
      </c>
      <c r="I152" s="37">
        <v>0.3</v>
      </c>
      <c r="J152" s="37">
        <f t="shared" si="8"/>
        <v>1.4500000000000011</v>
      </c>
      <c r="K152" s="38">
        <v>9.9600000000000009</v>
      </c>
    </row>
    <row r="153" spans="1:11" x14ac:dyDescent="0.25">
      <c r="A153" s="43"/>
      <c r="B153" s="54" t="s">
        <v>20</v>
      </c>
      <c r="C153" s="37">
        <v>5.84</v>
      </c>
      <c r="D153" s="37">
        <v>1.3</v>
      </c>
      <c r="E153" s="37">
        <v>0.63</v>
      </c>
      <c r="F153" s="37">
        <v>0.63</v>
      </c>
      <c r="G153" s="37">
        <v>1.58</v>
      </c>
      <c r="H153" s="37">
        <v>0.12</v>
      </c>
      <c r="I153" s="37">
        <v>0.25</v>
      </c>
      <c r="J153" s="37">
        <f t="shared" si="8"/>
        <v>1.58</v>
      </c>
      <c r="K153" s="38">
        <v>11.93</v>
      </c>
    </row>
    <row r="154" spans="1:11" x14ac:dyDescent="0.25">
      <c r="A154" s="43"/>
      <c r="B154" s="54" t="s">
        <v>47</v>
      </c>
      <c r="C154" s="37">
        <v>5.57</v>
      </c>
      <c r="D154" s="37">
        <v>1.94</v>
      </c>
      <c r="E154" s="37">
        <v>0.69</v>
      </c>
      <c r="F154" s="37">
        <v>0.4</v>
      </c>
      <c r="G154" s="37">
        <v>1.37</v>
      </c>
      <c r="H154" s="37">
        <v>0.28000000000000003</v>
      </c>
      <c r="I154" s="37">
        <v>0.32</v>
      </c>
      <c r="J154" s="37">
        <f t="shared" si="8"/>
        <v>1.9500000000000011</v>
      </c>
      <c r="K154" s="38">
        <v>12.52</v>
      </c>
    </row>
    <row r="155" spans="1:11" x14ac:dyDescent="0.25">
      <c r="A155" s="43"/>
      <c r="B155" s="54" t="s">
        <v>48</v>
      </c>
      <c r="C155" s="37">
        <v>11.27</v>
      </c>
      <c r="D155" s="37">
        <v>2.38</v>
      </c>
      <c r="E155" s="37">
        <v>1.25</v>
      </c>
      <c r="F155" s="37">
        <v>0.84</v>
      </c>
      <c r="G155" s="37">
        <v>1.6</v>
      </c>
      <c r="H155" s="37">
        <v>0.28000000000000003</v>
      </c>
      <c r="I155" s="37">
        <v>0.7</v>
      </c>
      <c r="J155" s="37">
        <f t="shared" si="8"/>
        <v>2.4400000000000013</v>
      </c>
      <c r="K155" s="38">
        <v>20.76</v>
      </c>
    </row>
    <row r="156" spans="1:11" x14ac:dyDescent="0.25">
      <c r="A156" s="43"/>
      <c r="B156" s="54" t="s">
        <v>49</v>
      </c>
      <c r="C156" s="37">
        <v>12.04</v>
      </c>
      <c r="D156" s="37">
        <v>5.62</v>
      </c>
      <c r="E156" s="37">
        <v>1.0900000000000001</v>
      </c>
      <c r="F156" s="37">
        <v>0.83</v>
      </c>
      <c r="G156" s="37">
        <v>1.1100000000000001</v>
      </c>
      <c r="H156" s="37">
        <v>0.56999999999999995</v>
      </c>
      <c r="I156" s="37">
        <v>0.7</v>
      </c>
      <c r="J156" s="37">
        <f t="shared" si="8"/>
        <v>2.5500000000000043</v>
      </c>
      <c r="K156" s="38">
        <v>24.51</v>
      </c>
    </row>
    <row r="157" spans="1:11" x14ac:dyDescent="0.25">
      <c r="A157" s="43"/>
      <c r="B157" s="54" t="s">
        <v>50</v>
      </c>
      <c r="C157" s="37">
        <v>8.36</v>
      </c>
      <c r="D157" s="37">
        <v>2.02</v>
      </c>
      <c r="E157" s="37">
        <v>0.68</v>
      </c>
      <c r="F157" s="37">
        <v>0.97</v>
      </c>
      <c r="G157" s="37">
        <v>1.05</v>
      </c>
      <c r="H157" s="37">
        <v>0.15</v>
      </c>
      <c r="I157" s="37">
        <v>0.64</v>
      </c>
      <c r="J157" s="37">
        <f t="shared" si="8"/>
        <v>1.4199999999999982</v>
      </c>
      <c r="K157" s="38">
        <v>15.29</v>
      </c>
    </row>
    <row r="158" spans="1:11" x14ac:dyDescent="0.25">
      <c r="A158" s="43"/>
      <c r="B158" s="54" t="s">
        <v>51</v>
      </c>
      <c r="C158" s="37">
        <v>7.73</v>
      </c>
      <c r="D158" s="37">
        <v>1.1399999999999999</v>
      </c>
      <c r="E158" s="37">
        <v>0.52</v>
      </c>
      <c r="F158" s="37">
        <v>0.67</v>
      </c>
      <c r="G158" s="37">
        <v>1.1399999999999999</v>
      </c>
      <c r="H158" s="37">
        <v>0.1</v>
      </c>
      <c r="I158" s="37">
        <v>0.17</v>
      </c>
      <c r="J158" s="37">
        <f t="shared" si="8"/>
        <v>1.5899999999999999</v>
      </c>
      <c r="K158" s="38">
        <v>13.06</v>
      </c>
    </row>
    <row r="159" spans="1:11" x14ac:dyDescent="0.25">
      <c r="A159" s="43"/>
      <c r="B159" s="54" t="s">
        <v>52</v>
      </c>
      <c r="C159" s="37">
        <v>5.23</v>
      </c>
      <c r="D159" s="37">
        <v>0.88</v>
      </c>
      <c r="E159" s="37">
        <v>0.63</v>
      </c>
      <c r="F159" s="37">
        <v>0.23</v>
      </c>
      <c r="G159" s="37">
        <v>0.34</v>
      </c>
      <c r="H159" s="37">
        <v>0.1</v>
      </c>
      <c r="I159" s="37">
        <v>0.48</v>
      </c>
      <c r="J159" s="37">
        <f t="shared" si="8"/>
        <v>1.1099999999999994</v>
      </c>
      <c r="K159" s="38">
        <v>9</v>
      </c>
    </row>
    <row r="160" spans="1:11" x14ac:dyDescent="0.25">
      <c r="A160" s="43"/>
      <c r="B160" s="54" t="s">
        <v>53</v>
      </c>
      <c r="C160" s="37">
        <v>6.93</v>
      </c>
      <c r="D160" s="37">
        <v>1.88</v>
      </c>
      <c r="E160" s="37">
        <v>0.56000000000000005</v>
      </c>
      <c r="F160" s="37">
        <v>0.39</v>
      </c>
      <c r="G160" s="37">
        <v>0.31</v>
      </c>
      <c r="H160" s="37">
        <v>0.1</v>
      </c>
      <c r="I160" s="37">
        <v>0.37</v>
      </c>
      <c r="J160" s="37">
        <f t="shared" si="8"/>
        <v>1.2200000000000006</v>
      </c>
      <c r="K160" s="38">
        <v>11.76</v>
      </c>
    </row>
    <row r="161" spans="1:11" ht="14.25" customHeight="1" x14ac:dyDescent="0.25">
      <c r="A161" s="43">
        <f>A149+1</f>
        <v>1973</v>
      </c>
      <c r="B161" s="54" t="s">
        <v>43</v>
      </c>
      <c r="C161" s="37">
        <v>3.42</v>
      </c>
      <c r="D161" s="37">
        <v>0.55000000000000004</v>
      </c>
      <c r="E161" s="37">
        <v>0.4</v>
      </c>
      <c r="F161" s="37">
        <v>0.11</v>
      </c>
      <c r="G161" s="37">
        <v>0.23</v>
      </c>
      <c r="H161" s="37">
        <v>0.08</v>
      </c>
      <c r="I161" s="37">
        <v>0.56999999999999995</v>
      </c>
      <c r="J161" s="37">
        <f t="shared" si="8"/>
        <v>0.9499999999999984</v>
      </c>
      <c r="K161" s="38">
        <v>6.31</v>
      </c>
    </row>
    <row r="162" spans="1:11" x14ac:dyDescent="0.25">
      <c r="A162" s="43"/>
      <c r="B162" s="54" t="s">
        <v>44</v>
      </c>
      <c r="C162" s="37">
        <v>3.83</v>
      </c>
      <c r="D162" s="37">
        <v>0.6</v>
      </c>
      <c r="E162" s="37">
        <v>0.5</v>
      </c>
      <c r="F162" s="37">
        <v>0.37</v>
      </c>
      <c r="G162" s="37">
        <v>0.18</v>
      </c>
      <c r="H162" s="37">
        <v>0.08</v>
      </c>
      <c r="I162" s="37">
        <v>0.27</v>
      </c>
      <c r="J162" s="37">
        <f t="shared" si="8"/>
        <v>0.96999999999999975</v>
      </c>
      <c r="K162" s="38">
        <v>6.8</v>
      </c>
    </row>
    <row r="163" spans="1:11" x14ac:dyDescent="0.25">
      <c r="A163" s="43"/>
      <c r="B163" s="54" t="s">
        <v>45</v>
      </c>
      <c r="C163" s="37">
        <v>6.63</v>
      </c>
      <c r="D163" s="37">
        <v>1.44</v>
      </c>
      <c r="E163" s="37">
        <v>0.9</v>
      </c>
      <c r="F163" s="37">
        <v>0.45</v>
      </c>
      <c r="G163" s="37">
        <v>0.44</v>
      </c>
      <c r="H163" s="37">
        <v>0.1</v>
      </c>
      <c r="I163" s="37">
        <v>0.28000000000000003</v>
      </c>
      <c r="J163" s="37">
        <f t="shared" si="8"/>
        <v>1.6900000000000013</v>
      </c>
      <c r="K163" s="38">
        <v>11.93</v>
      </c>
    </row>
    <row r="164" spans="1:11" x14ac:dyDescent="0.25">
      <c r="A164" s="43"/>
      <c r="B164" s="54" t="s">
        <v>46</v>
      </c>
      <c r="C164" s="37">
        <v>9.18</v>
      </c>
      <c r="D164" s="37">
        <v>2.82</v>
      </c>
      <c r="E164" s="37">
        <v>0.72</v>
      </c>
      <c r="F164" s="37">
        <v>1.72</v>
      </c>
      <c r="G164" s="37">
        <v>1.24</v>
      </c>
      <c r="H164" s="37">
        <v>0.14000000000000001</v>
      </c>
      <c r="I164" s="37">
        <v>0.36</v>
      </c>
      <c r="J164" s="37">
        <f t="shared" si="8"/>
        <v>2.4999999999999964</v>
      </c>
      <c r="K164" s="38">
        <v>18.68</v>
      </c>
    </row>
    <row r="165" spans="1:11" x14ac:dyDescent="0.25">
      <c r="A165" s="43"/>
      <c r="B165" s="54" t="s">
        <v>20</v>
      </c>
      <c r="C165" s="37">
        <v>9.5500000000000007</v>
      </c>
      <c r="D165" s="37">
        <v>1.76</v>
      </c>
      <c r="E165" s="37">
        <v>0.66</v>
      </c>
      <c r="F165" s="37">
        <v>1.05</v>
      </c>
      <c r="G165" s="37">
        <v>1.44</v>
      </c>
      <c r="H165" s="37">
        <v>0.21</v>
      </c>
      <c r="I165" s="37">
        <v>0.37</v>
      </c>
      <c r="J165" s="37">
        <f t="shared" si="8"/>
        <v>2.0699999999999985</v>
      </c>
      <c r="K165" s="38">
        <v>17.11</v>
      </c>
    </row>
    <row r="166" spans="1:11" x14ac:dyDescent="0.25">
      <c r="A166" s="43"/>
      <c r="B166" s="54" t="s">
        <v>47</v>
      </c>
      <c r="C166" s="37">
        <v>10.07</v>
      </c>
      <c r="D166" s="37">
        <v>2.2799999999999998</v>
      </c>
      <c r="E166" s="37">
        <v>0.67</v>
      </c>
      <c r="F166" s="37">
        <v>1.01</v>
      </c>
      <c r="G166" s="37">
        <v>1.05</v>
      </c>
      <c r="H166" s="37">
        <v>0.16</v>
      </c>
      <c r="I166" s="37">
        <v>0.38</v>
      </c>
      <c r="J166" s="37">
        <f t="shared" si="8"/>
        <v>2.7399999999999984</v>
      </c>
      <c r="K166" s="38">
        <v>18.36</v>
      </c>
    </row>
    <row r="167" spans="1:11" x14ac:dyDescent="0.25">
      <c r="A167" s="43"/>
      <c r="B167" s="54" t="s">
        <v>48</v>
      </c>
      <c r="C167" s="37">
        <v>16.57</v>
      </c>
      <c r="D167" s="37">
        <v>3.05</v>
      </c>
      <c r="E167" s="37">
        <v>1.1299999999999999</v>
      </c>
      <c r="F167" s="37">
        <v>1.21</v>
      </c>
      <c r="G167" s="37">
        <v>1.26</v>
      </c>
      <c r="H167" s="37">
        <v>0.54</v>
      </c>
      <c r="I167" s="37">
        <v>0.68</v>
      </c>
      <c r="J167" s="37">
        <f t="shared" si="8"/>
        <v>3.4800000000000004</v>
      </c>
      <c r="K167" s="38">
        <v>27.92</v>
      </c>
    </row>
    <row r="168" spans="1:11" x14ac:dyDescent="0.25">
      <c r="A168" s="43"/>
      <c r="B168" s="54" t="s">
        <v>49</v>
      </c>
      <c r="C168" s="37">
        <v>18.36</v>
      </c>
      <c r="D168" s="37">
        <v>5.9</v>
      </c>
      <c r="E168" s="37">
        <v>1.1100000000000001</v>
      </c>
      <c r="F168" s="37">
        <v>1.02</v>
      </c>
      <c r="G168" s="37">
        <v>1.08</v>
      </c>
      <c r="H168" s="37">
        <v>0.47</v>
      </c>
      <c r="I168" s="37">
        <v>1.35</v>
      </c>
      <c r="J168" s="37">
        <f t="shared" si="8"/>
        <v>3.6499999999999986</v>
      </c>
      <c r="K168" s="38">
        <v>32.94</v>
      </c>
    </row>
    <row r="169" spans="1:11" x14ac:dyDescent="0.25">
      <c r="A169" s="43"/>
      <c r="B169" s="54" t="s">
        <v>50</v>
      </c>
      <c r="C169" s="37">
        <v>12.08</v>
      </c>
      <c r="D169" s="37">
        <v>1.84</v>
      </c>
      <c r="E169" s="37">
        <v>0.59</v>
      </c>
      <c r="F169" s="37">
        <v>0.99</v>
      </c>
      <c r="G169" s="37">
        <v>1.34</v>
      </c>
      <c r="H169" s="37">
        <v>0.28000000000000003</v>
      </c>
      <c r="I169" s="37">
        <v>0.98</v>
      </c>
      <c r="J169" s="37">
        <f t="shared" si="8"/>
        <v>2.3999999999999986</v>
      </c>
      <c r="K169" s="38">
        <v>20.5</v>
      </c>
    </row>
    <row r="170" spans="1:11" x14ac:dyDescent="0.25">
      <c r="A170" s="43"/>
      <c r="B170" s="54" t="s">
        <v>51</v>
      </c>
      <c r="C170" s="37">
        <v>10.89</v>
      </c>
      <c r="D170" s="37">
        <v>1.1100000000000001</v>
      </c>
      <c r="E170" s="37">
        <v>1.0900000000000001</v>
      </c>
      <c r="F170" s="37">
        <v>0.87</v>
      </c>
      <c r="G170" s="37">
        <v>1.1599999999999999</v>
      </c>
      <c r="H170" s="37">
        <v>0.11</v>
      </c>
      <c r="I170" s="37">
        <v>0.53</v>
      </c>
      <c r="J170" s="37">
        <f t="shared" si="8"/>
        <v>2.3400000000000034</v>
      </c>
      <c r="K170" s="38">
        <v>18.100000000000001</v>
      </c>
    </row>
    <row r="171" spans="1:11" x14ac:dyDescent="0.25">
      <c r="A171" s="43"/>
      <c r="B171" s="54" t="s">
        <v>52</v>
      </c>
      <c r="C171" s="37">
        <v>8.69</v>
      </c>
      <c r="D171" s="37">
        <v>0.8</v>
      </c>
      <c r="E171" s="37">
        <v>0.75</v>
      </c>
      <c r="F171" s="37">
        <v>0.25</v>
      </c>
      <c r="G171" s="37">
        <v>3.93</v>
      </c>
      <c r="H171" s="37">
        <v>0.1</v>
      </c>
      <c r="I171" s="37">
        <v>0.46</v>
      </c>
      <c r="J171" s="37">
        <f t="shared" si="8"/>
        <v>2.3900000000000006</v>
      </c>
      <c r="K171" s="38">
        <v>17.37</v>
      </c>
    </row>
    <row r="172" spans="1:11" x14ac:dyDescent="0.25">
      <c r="A172" s="43"/>
      <c r="B172" s="54" t="s">
        <v>53</v>
      </c>
      <c r="C172" s="37">
        <v>8.42</v>
      </c>
      <c r="D172" s="37">
        <v>2.4</v>
      </c>
      <c r="E172" s="37">
        <v>0.44</v>
      </c>
      <c r="F172" s="37">
        <v>0.9</v>
      </c>
      <c r="G172" s="37">
        <v>0.37</v>
      </c>
      <c r="H172" s="37">
        <v>0.17</v>
      </c>
      <c r="I172" s="37">
        <v>0.56000000000000005</v>
      </c>
      <c r="J172" s="37">
        <f t="shared" si="8"/>
        <v>1.9299999999999997</v>
      </c>
      <c r="K172" s="38">
        <v>15.19</v>
      </c>
    </row>
    <row r="173" spans="1:11" x14ac:dyDescent="0.25">
      <c r="A173" s="43">
        <f>A161+1</f>
        <v>1974</v>
      </c>
      <c r="B173" s="54" t="s">
        <v>43</v>
      </c>
      <c r="C173" s="37">
        <v>5.48</v>
      </c>
      <c r="D173" s="37">
        <v>0.83</v>
      </c>
      <c r="E173" s="37">
        <v>0.39</v>
      </c>
      <c r="F173" s="37">
        <v>0.17</v>
      </c>
      <c r="G173" s="37">
        <v>0.35</v>
      </c>
      <c r="H173" s="37">
        <v>0.09</v>
      </c>
      <c r="I173" s="37">
        <v>0.68</v>
      </c>
      <c r="J173" s="37">
        <f t="shared" si="8"/>
        <v>1.1500000000000012</v>
      </c>
      <c r="K173" s="38">
        <v>9.14</v>
      </c>
    </row>
    <row r="174" spans="1:11" x14ac:dyDescent="0.25">
      <c r="A174" s="43"/>
      <c r="B174" s="54" t="s">
        <v>44</v>
      </c>
      <c r="C174" s="37">
        <v>6.64</v>
      </c>
      <c r="D174" s="37">
        <v>0.7</v>
      </c>
      <c r="E174" s="37">
        <v>0.39</v>
      </c>
      <c r="F174" s="37">
        <v>0.32</v>
      </c>
      <c r="G174" s="37">
        <v>0.36</v>
      </c>
      <c r="H174" s="37">
        <v>0.13</v>
      </c>
      <c r="I174" s="37">
        <v>1.1100000000000001</v>
      </c>
      <c r="J174" s="37">
        <f t="shared" si="8"/>
        <v>1.3200000000000021</v>
      </c>
      <c r="K174" s="38">
        <v>10.97</v>
      </c>
    </row>
    <row r="175" spans="1:11" x14ac:dyDescent="0.25">
      <c r="A175" s="43"/>
      <c r="B175" s="54" t="s">
        <v>45</v>
      </c>
      <c r="C175" s="37">
        <v>8.52</v>
      </c>
      <c r="D175" s="37">
        <v>1.34</v>
      </c>
      <c r="E175" s="37">
        <v>0.52</v>
      </c>
      <c r="F175" s="37">
        <v>0.74</v>
      </c>
      <c r="G175" s="37">
        <v>0.5</v>
      </c>
      <c r="H175" s="37">
        <v>0.17</v>
      </c>
      <c r="I175" s="37">
        <v>0.64</v>
      </c>
      <c r="J175" s="37">
        <f t="shared" si="8"/>
        <v>3.1099999999999994</v>
      </c>
      <c r="K175" s="38">
        <v>15.54</v>
      </c>
    </row>
    <row r="176" spans="1:11" x14ac:dyDescent="0.25">
      <c r="A176" s="43"/>
      <c r="B176" s="54" t="s">
        <v>46</v>
      </c>
      <c r="C176" s="37">
        <v>11.62</v>
      </c>
      <c r="D176" s="37">
        <v>2.72</v>
      </c>
      <c r="E176" s="37">
        <v>0.75</v>
      </c>
      <c r="F176" s="37">
        <v>1.65</v>
      </c>
      <c r="G176" s="37">
        <v>0.95</v>
      </c>
      <c r="H176" s="37">
        <v>0.17</v>
      </c>
      <c r="I176" s="37">
        <v>0.49</v>
      </c>
      <c r="J176" s="37">
        <f t="shared" si="8"/>
        <v>3.0100000000000016</v>
      </c>
      <c r="K176" s="38">
        <v>21.36</v>
      </c>
    </row>
    <row r="177" spans="1:11" x14ac:dyDescent="0.25">
      <c r="A177" s="43"/>
      <c r="B177" s="54" t="s">
        <v>20</v>
      </c>
      <c r="C177" s="37">
        <v>14.3</v>
      </c>
      <c r="D177" s="37">
        <v>1.68</v>
      </c>
      <c r="E177" s="37">
        <v>0.87</v>
      </c>
      <c r="F177" s="37">
        <v>1.94</v>
      </c>
      <c r="G177" s="37">
        <v>0.98</v>
      </c>
      <c r="H177" s="37">
        <v>0.19</v>
      </c>
      <c r="I177" s="37">
        <v>0.63</v>
      </c>
      <c r="J177" s="37">
        <f t="shared" si="8"/>
        <v>2.6799999999999962</v>
      </c>
      <c r="K177" s="38">
        <v>23.27</v>
      </c>
    </row>
    <row r="178" spans="1:11" x14ac:dyDescent="0.25">
      <c r="A178" s="43"/>
      <c r="B178" s="54" t="s">
        <v>47</v>
      </c>
      <c r="C178" s="37">
        <v>15</v>
      </c>
      <c r="D178" s="37">
        <v>1.85</v>
      </c>
      <c r="E178" s="37">
        <v>0.56000000000000005</v>
      </c>
      <c r="F178" s="37">
        <v>1.87</v>
      </c>
      <c r="G178" s="37">
        <v>1.18</v>
      </c>
      <c r="H178" s="37">
        <v>0.21</v>
      </c>
      <c r="I178" s="37">
        <v>0.68</v>
      </c>
      <c r="J178" s="37">
        <f t="shared" si="8"/>
        <v>3.4299999999999997</v>
      </c>
      <c r="K178" s="38">
        <v>24.78</v>
      </c>
    </row>
    <row r="179" spans="1:11" x14ac:dyDescent="0.25">
      <c r="A179" s="43"/>
      <c r="B179" s="54" t="s">
        <v>48</v>
      </c>
      <c r="C179" s="37">
        <v>23.69</v>
      </c>
      <c r="D179" s="37">
        <v>3.21</v>
      </c>
      <c r="E179" s="37">
        <v>1.07</v>
      </c>
      <c r="F179" s="37">
        <v>2.39</v>
      </c>
      <c r="G179" s="37">
        <v>1.42</v>
      </c>
      <c r="H179" s="37">
        <v>0.47</v>
      </c>
      <c r="I179" s="37">
        <v>0.99</v>
      </c>
      <c r="J179" s="37">
        <f t="shared" si="8"/>
        <v>3.9199999999999946</v>
      </c>
      <c r="K179" s="38">
        <v>37.159999999999997</v>
      </c>
    </row>
    <row r="180" spans="1:11" x14ac:dyDescent="0.25">
      <c r="A180" s="43"/>
      <c r="B180" s="54" t="s">
        <v>49</v>
      </c>
      <c r="C180" s="37">
        <v>25.73</v>
      </c>
      <c r="D180" s="37">
        <v>4.95</v>
      </c>
      <c r="E180" s="37">
        <v>0.96</v>
      </c>
      <c r="F180" s="37">
        <v>2.4900000000000002</v>
      </c>
      <c r="G180" s="37">
        <v>1.32</v>
      </c>
      <c r="H180" s="37">
        <v>0.44</v>
      </c>
      <c r="I180" s="37">
        <v>1.42</v>
      </c>
      <c r="J180" s="37">
        <f t="shared" si="8"/>
        <v>3.9499999999999957</v>
      </c>
      <c r="K180" s="38">
        <v>41.26</v>
      </c>
    </row>
    <row r="181" spans="1:11" x14ac:dyDescent="0.25">
      <c r="A181" s="43"/>
      <c r="B181" s="54" t="s">
        <v>50</v>
      </c>
      <c r="C181" s="37">
        <v>19.600000000000001</v>
      </c>
      <c r="D181" s="37">
        <v>1.9</v>
      </c>
      <c r="E181" s="37">
        <v>0.63</v>
      </c>
      <c r="F181" s="37">
        <v>3.04</v>
      </c>
      <c r="G181" s="37">
        <v>1.17</v>
      </c>
      <c r="H181" s="37">
        <v>0.17</v>
      </c>
      <c r="I181" s="37">
        <v>0.57999999999999996</v>
      </c>
      <c r="J181" s="37">
        <f t="shared" si="8"/>
        <v>3.4000000000000021</v>
      </c>
      <c r="K181" s="38">
        <v>30.49</v>
      </c>
    </row>
    <row r="182" spans="1:11" x14ac:dyDescent="0.25">
      <c r="A182" s="43"/>
      <c r="B182" s="54" t="s">
        <v>51</v>
      </c>
      <c r="C182" s="37">
        <v>16.79</v>
      </c>
      <c r="D182" s="37">
        <v>1.29</v>
      </c>
      <c r="E182" s="37">
        <v>0.71</v>
      </c>
      <c r="F182" s="37">
        <v>1.57</v>
      </c>
      <c r="G182" s="37">
        <v>1.06</v>
      </c>
      <c r="H182" s="37">
        <v>0.18</v>
      </c>
      <c r="I182" s="37">
        <v>1</v>
      </c>
      <c r="J182" s="37">
        <f t="shared" si="8"/>
        <v>2.5800000000000018</v>
      </c>
      <c r="K182" s="38">
        <v>25.18</v>
      </c>
    </row>
    <row r="183" spans="1:11" x14ac:dyDescent="0.25">
      <c r="A183" s="43"/>
      <c r="B183" s="54" t="s">
        <v>52</v>
      </c>
      <c r="C183" s="37">
        <v>11.81</v>
      </c>
      <c r="D183" s="37">
        <v>1.57</v>
      </c>
      <c r="E183" s="37">
        <v>0.54</v>
      </c>
      <c r="F183" s="37">
        <v>0.27</v>
      </c>
      <c r="G183" s="37">
        <v>0.55000000000000004</v>
      </c>
      <c r="H183" s="37">
        <v>0.1</v>
      </c>
      <c r="I183" s="37">
        <v>0.53</v>
      </c>
      <c r="J183" s="37">
        <f t="shared" si="8"/>
        <v>1.4100000000000001</v>
      </c>
      <c r="K183" s="38">
        <v>16.78</v>
      </c>
    </row>
    <row r="184" spans="1:11" x14ac:dyDescent="0.25">
      <c r="A184" s="43"/>
      <c r="B184" s="54" t="s">
        <v>53</v>
      </c>
      <c r="C184" s="37">
        <v>10.3</v>
      </c>
      <c r="D184" s="37">
        <v>1.7</v>
      </c>
      <c r="E184" s="37">
        <v>0.68</v>
      </c>
      <c r="F184" s="37">
        <v>0.83</v>
      </c>
      <c r="G184" s="37">
        <v>0.4</v>
      </c>
      <c r="H184" s="37">
        <v>0.17</v>
      </c>
      <c r="I184" s="37">
        <v>0.74</v>
      </c>
      <c r="J184" s="37">
        <f t="shared" si="8"/>
        <v>1.7699999999999996</v>
      </c>
      <c r="K184" s="38">
        <v>16.59</v>
      </c>
    </row>
    <row r="185" spans="1:11" x14ac:dyDescent="0.25">
      <c r="A185" s="43">
        <f>A173+1</f>
        <v>1975</v>
      </c>
      <c r="B185" s="54" t="s">
        <v>43</v>
      </c>
      <c r="C185" s="37">
        <v>6.27</v>
      </c>
      <c r="D185" s="37">
        <v>0.74</v>
      </c>
      <c r="E185" s="37">
        <v>0.6</v>
      </c>
      <c r="F185" s="37">
        <v>0.32</v>
      </c>
      <c r="G185" s="37">
        <v>0.47</v>
      </c>
      <c r="H185" s="37">
        <v>0.1</v>
      </c>
      <c r="I185" s="37">
        <v>0.54</v>
      </c>
      <c r="J185" s="37">
        <f t="shared" si="8"/>
        <v>1.1800000000000015</v>
      </c>
      <c r="K185" s="38">
        <v>10.220000000000001</v>
      </c>
    </row>
    <row r="186" spans="1:11" x14ac:dyDescent="0.25">
      <c r="A186" s="43"/>
      <c r="B186" s="54" t="s">
        <v>44</v>
      </c>
      <c r="C186" s="37">
        <v>8.7200000000000006</v>
      </c>
      <c r="D186" s="37">
        <v>0.89</v>
      </c>
      <c r="E186" s="37">
        <v>0.48</v>
      </c>
      <c r="F186" s="37">
        <v>0.3</v>
      </c>
      <c r="G186" s="37">
        <v>0.5</v>
      </c>
      <c r="H186" s="37">
        <v>0.1</v>
      </c>
      <c r="I186" s="37">
        <v>0.56000000000000005</v>
      </c>
      <c r="J186" s="37">
        <f t="shared" si="8"/>
        <v>1.3999999999999968</v>
      </c>
      <c r="K186" s="38">
        <v>12.95</v>
      </c>
    </row>
    <row r="187" spans="1:11" x14ac:dyDescent="0.25">
      <c r="A187" s="43"/>
      <c r="B187" s="54" t="s">
        <v>45</v>
      </c>
      <c r="C187" s="37">
        <v>15.61</v>
      </c>
      <c r="D187" s="37">
        <v>1.83</v>
      </c>
      <c r="E187" s="37">
        <v>0.75</v>
      </c>
      <c r="F187" s="37">
        <v>1.84</v>
      </c>
      <c r="G187" s="37">
        <v>0.84</v>
      </c>
      <c r="H187" s="37">
        <v>0.18</v>
      </c>
      <c r="I187" s="37">
        <v>1.05</v>
      </c>
      <c r="J187" s="37">
        <f t="shared" si="8"/>
        <v>2.9400000000000013</v>
      </c>
      <c r="K187" s="38">
        <v>25.04</v>
      </c>
    </row>
    <row r="188" spans="1:11" x14ac:dyDescent="0.25">
      <c r="A188" s="43"/>
      <c r="B188" s="54" t="s">
        <v>46</v>
      </c>
      <c r="C188" s="37">
        <v>15.18</v>
      </c>
      <c r="D188" s="37">
        <v>1.36</v>
      </c>
      <c r="E188" s="37">
        <v>0.69</v>
      </c>
      <c r="F188" s="37">
        <v>1.1599999999999999</v>
      </c>
      <c r="G188" s="37">
        <v>1.03</v>
      </c>
      <c r="H188" s="37">
        <v>0.18</v>
      </c>
      <c r="I188" s="37">
        <v>0.64</v>
      </c>
      <c r="J188" s="37">
        <f t="shared" si="8"/>
        <v>2.8999999999999986</v>
      </c>
      <c r="K188" s="38">
        <v>23.14</v>
      </c>
    </row>
    <row r="189" spans="1:11" x14ac:dyDescent="0.25">
      <c r="A189" s="43"/>
      <c r="B189" s="54" t="s">
        <v>20</v>
      </c>
      <c r="C189" s="37">
        <v>22.6</v>
      </c>
      <c r="D189" s="37">
        <v>2.04</v>
      </c>
      <c r="E189" s="37">
        <v>0.84</v>
      </c>
      <c r="F189" s="37">
        <v>2.19</v>
      </c>
      <c r="G189" s="37">
        <v>1.3</v>
      </c>
      <c r="H189" s="37">
        <v>0.25</v>
      </c>
      <c r="I189" s="37">
        <v>0.95</v>
      </c>
      <c r="J189" s="37">
        <f t="shared" si="8"/>
        <v>3.8500000000000014</v>
      </c>
      <c r="K189" s="38">
        <v>34.020000000000003</v>
      </c>
    </row>
    <row r="190" spans="1:11" x14ac:dyDescent="0.25">
      <c r="A190" s="43"/>
      <c r="B190" s="54" t="s">
        <v>47</v>
      </c>
      <c r="C190" s="37">
        <v>24.16</v>
      </c>
      <c r="D190" s="37">
        <v>1.36</v>
      </c>
      <c r="E190" s="37">
        <v>0.85</v>
      </c>
      <c r="F190" s="37">
        <v>2</v>
      </c>
      <c r="G190" s="37">
        <v>0.98</v>
      </c>
      <c r="H190" s="37">
        <v>0.27</v>
      </c>
      <c r="I190" s="37">
        <v>1.1499999999999999</v>
      </c>
      <c r="J190" s="37">
        <f t="shared" si="8"/>
        <v>3.7399999999999984</v>
      </c>
      <c r="K190" s="38">
        <v>34.51</v>
      </c>
    </row>
    <row r="191" spans="1:11" x14ac:dyDescent="0.25">
      <c r="A191" s="43"/>
      <c r="B191" s="54" t="s">
        <v>48</v>
      </c>
      <c r="C191" s="37">
        <v>32.54</v>
      </c>
      <c r="D191" s="37">
        <v>3.21</v>
      </c>
      <c r="E191" s="37">
        <v>1.2</v>
      </c>
      <c r="F191" s="37">
        <v>2.54</v>
      </c>
      <c r="G191" s="37">
        <v>1.32</v>
      </c>
      <c r="H191" s="37">
        <v>0.52</v>
      </c>
      <c r="I191" s="37">
        <v>1.88</v>
      </c>
      <c r="J191" s="37">
        <f t="shared" si="8"/>
        <v>4.4499999999999886</v>
      </c>
      <c r="K191" s="38">
        <v>47.66</v>
      </c>
    </row>
    <row r="192" spans="1:11" x14ac:dyDescent="0.25">
      <c r="A192" s="43"/>
      <c r="B192" s="54" t="s">
        <v>49</v>
      </c>
      <c r="C192" s="37">
        <v>31.93</v>
      </c>
      <c r="D192" s="37">
        <v>4.3499999999999996</v>
      </c>
      <c r="E192" s="37">
        <v>1.02</v>
      </c>
      <c r="F192" s="37">
        <v>2.4300000000000002</v>
      </c>
      <c r="G192" s="37">
        <v>1.1000000000000001</v>
      </c>
      <c r="H192" s="37">
        <v>0.41</v>
      </c>
      <c r="I192" s="37">
        <v>1.63</v>
      </c>
      <c r="J192" s="37">
        <f t="shared" si="8"/>
        <v>4.9399999999999977</v>
      </c>
      <c r="K192" s="38">
        <v>47.81</v>
      </c>
    </row>
    <row r="193" spans="1:11" x14ac:dyDescent="0.25">
      <c r="A193" s="43"/>
      <c r="B193" s="54" t="s">
        <v>50</v>
      </c>
      <c r="C193" s="37">
        <v>24.67</v>
      </c>
      <c r="D193" s="37">
        <v>2.12</v>
      </c>
      <c r="E193" s="37">
        <v>0.66</v>
      </c>
      <c r="F193" s="37">
        <v>2.4500000000000002</v>
      </c>
      <c r="G193" s="37">
        <v>0.81</v>
      </c>
      <c r="H193" s="37">
        <v>0.18</v>
      </c>
      <c r="I193" s="37">
        <v>0.26</v>
      </c>
      <c r="J193" s="37">
        <f t="shared" si="8"/>
        <v>3.5999999999999979</v>
      </c>
      <c r="K193" s="38">
        <v>34.75</v>
      </c>
    </row>
    <row r="194" spans="1:11" x14ac:dyDescent="0.25">
      <c r="A194" s="43"/>
      <c r="B194" s="54" t="s">
        <v>51</v>
      </c>
      <c r="C194" s="37">
        <v>20.82</v>
      </c>
      <c r="D194" s="37">
        <v>1.18</v>
      </c>
      <c r="E194" s="37">
        <v>0.67</v>
      </c>
      <c r="F194" s="37">
        <v>1.79</v>
      </c>
      <c r="G194" s="37">
        <v>1.04</v>
      </c>
      <c r="H194" s="37">
        <v>0.19</v>
      </c>
      <c r="I194" s="37">
        <v>1.0900000000000001</v>
      </c>
      <c r="J194" s="37">
        <f t="shared" si="8"/>
        <v>3.1799999999999997</v>
      </c>
      <c r="K194" s="38">
        <v>29.96</v>
      </c>
    </row>
    <row r="195" spans="1:11" x14ac:dyDescent="0.25">
      <c r="A195" s="43"/>
      <c r="B195" s="54" t="s">
        <v>52</v>
      </c>
      <c r="C195" s="37">
        <v>12.43</v>
      </c>
      <c r="D195" s="37">
        <v>1.1000000000000001</v>
      </c>
      <c r="E195" s="37">
        <v>0.5</v>
      </c>
      <c r="F195" s="37">
        <v>0.61</v>
      </c>
      <c r="G195" s="37">
        <v>0.44</v>
      </c>
      <c r="H195" s="37">
        <v>0.13</v>
      </c>
      <c r="I195" s="37">
        <v>0.43</v>
      </c>
      <c r="J195" s="37">
        <f t="shared" si="8"/>
        <v>1.4700000000000006</v>
      </c>
      <c r="K195" s="38">
        <v>17.11</v>
      </c>
    </row>
    <row r="196" spans="1:11" x14ac:dyDescent="0.25">
      <c r="A196" s="43"/>
      <c r="B196" s="54" t="s">
        <v>53</v>
      </c>
      <c r="C196" s="37">
        <v>10.029999999999999</v>
      </c>
      <c r="D196" s="37">
        <v>2.0299999999999998</v>
      </c>
      <c r="E196" s="37">
        <v>0.59</v>
      </c>
      <c r="F196" s="37">
        <v>0.78</v>
      </c>
      <c r="G196" s="37">
        <v>0.39</v>
      </c>
      <c r="H196" s="37">
        <v>0.2</v>
      </c>
      <c r="I196" s="37">
        <v>0.81</v>
      </c>
      <c r="J196" s="37">
        <f t="shared" si="8"/>
        <v>2.5200000000000031</v>
      </c>
      <c r="K196" s="38">
        <v>17.350000000000001</v>
      </c>
    </row>
    <row r="197" spans="1:11" x14ac:dyDescent="0.25">
      <c r="A197" s="43">
        <f>A185+1</f>
        <v>1976</v>
      </c>
      <c r="B197" s="54" t="s">
        <v>43</v>
      </c>
      <c r="C197" s="37">
        <v>8.14</v>
      </c>
      <c r="D197" s="37">
        <v>0.83</v>
      </c>
      <c r="E197" s="37">
        <v>0.52</v>
      </c>
      <c r="F197" s="37">
        <v>0.49</v>
      </c>
      <c r="G197" s="37">
        <v>0.51</v>
      </c>
      <c r="H197" s="37">
        <v>0.16</v>
      </c>
      <c r="I197" s="37">
        <v>0.56999999999999995</v>
      </c>
      <c r="J197" s="37">
        <f t="shared" si="8"/>
        <v>1.6099999999999994</v>
      </c>
      <c r="K197" s="38">
        <v>12.83</v>
      </c>
    </row>
    <row r="198" spans="1:11" x14ac:dyDescent="0.25">
      <c r="A198" s="43"/>
      <c r="B198" s="54" t="s">
        <v>44</v>
      </c>
      <c r="C198" s="37">
        <v>9.56</v>
      </c>
      <c r="D198" s="37">
        <v>0.62</v>
      </c>
      <c r="E198" s="37">
        <v>0.48</v>
      </c>
      <c r="F198" s="37">
        <v>0.54</v>
      </c>
      <c r="G198" s="37">
        <v>0.44</v>
      </c>
      <c r="H198" s="37">
        <v>0.14000000000000001</v>
      </c>
      <c r="I198" s="37">
        <v>1.34</v>
      </c>
      <c r="J198" s="37">
        <f t="shared" si="8"/>
        <v>1.9500000000000011</v>
      </c>
      <c r="K198" s="38">
        <v>15.07</v>
      </c>
    </row>
    <row r="199" spans="1:11" x14ac:dyDescent="0.25">
      <c r="A199" s="43"/>
      <c r="B199" s="54" t="s">
        <v>45</v>
      </c>
      <c r="C199" s="37">
        <v>12.86</v>
      </c>
      <c r="D199" s="37">
        <v>1.19</v>
      </c>
      <c r="E199" s="37">
        <v>0.6</v>
      </c>
      <c r="F199" s="37">
        <v>1.34</v>
      </c>
      <c r="G199" s="37">
        <v>0.53</v>
      </c>
      <c r="H199" s="37">
        <v>0.17</v>
      </c>
      <c r="I199" s="37">
        <v>0.91</v>
      </c>
      <c r="J199" s="37">
        <f t="shared" si="8"/>
        <v>2.8299999999999983</v>
      </c>
      <c r="K199" s="38">
        <v>20.43</v>
      </c>
    </row>
    <row r="200" spans="1:11" x14ac:dyDescent="0.25">
      <c r="A200" s="43"/>
      <c r="B200" s="54" t="s">
        <v>46</v>
      </c>
      <c r="C200" s="37">
        <v>19.25</v>
      </c>
      <c r="D200" s="37">
        <v>1.85</v>
      </c>
      <c r="E200" s="37">
        <v>0.78</v>
      </c>
      <c r="F200" s="37">
        <v>2.23</v>
      </c>
      <c r="G200" s="37">
        <v>1.01</v>
      </c>
      <c r="H200" s="37">
        <v>0.24</v>
      </c>
      <c r="I200" s="37">
        <v>1.02</v>
      </c>
      <c r="J200" s="37">
        <f t="shared" si="8"/>
        <v>4.4699999999999989</v>
      </c>
      <c r="K200" s="38">
        <v>30.85</v>
      </c>
    </row>
    <row r="201" spans="1:11" x14ac:dyDescent="0.25">
      <c r="A201" s="43"/>
      <c r="B201" s="54" t="s">
        <v>20</v>
      </c>
      <c r="C201" s="37">
        <v>22.84</v>
      </c>
      <c r="D201" s="37">
        <v>1.4</v>
      </c>
      <c r="E201" s="37">
        <v>0.88</v>
      </c>
      <c r="F201" s="37">
        <v>1.99</v>
      </c>
      <c r="G201" s="37">
        <v>1.02</v>
      </c>
      <c r="H201" s="37">
        <v>0.28999999999999998</v>
      </c>
      <c r="I201" s="37">
        <v>0.94</v>
      </c>
      <c r="J201" s="37">
        <f t="shared" si="8"/>
        <v>3.8300000000000018</v>
      </c>
      <c r="K201" s="38">
        <v>33.19</v>
      </c>
    </row>
    <row r="202" spans="1:11" x14ac:dyDescent="0.25">
      <c r="A202" s="43"/>
      <c r="B202" s="54" t="s">
        <v>47</v>
      </c>
      <c r="C202" s="37">
        <v>22.79</v>
      </c>
      <c r="D202" s="37">
        <v>1.5</v>
      </c>
      <c r="E202" s="37">
        <v>0.89</v>
      </c>
      <c r="F202" s="37">
        <v>1.89</v>
      </c>
      <c r="G202" s="37">
        <v>0.99</v>
      </c>
      <c r="H202" s="37">
        <v>0.28999999999999998</v>
      </c>
      <c r="I202" s="37">
        <v>0.74</v>
      </c>
      <c r="J202" s="37">
        <f t="shared" si="8"/>
        <v>4.4000000000000057</v>
      </c>
      <c r="K202" s="38">
        <v>33.49</v>
      </c>
    </row>
    <row r="203" spans="1:11" x14ac:dyDescent="0.25">
      <c r="A203" s="43"/>
      <c r="B203" s="54" t="s">
        <v>48</v>
      </c>
      <c r="C203" s="37">
        <v>29.12</v>
      </c>
      <c r="D203" s="37">
        <v>3.06</v>
      </c>
      <c r="E203" s="37">
        <v>1.39</v>
      </c>
      <c r="F203" s="37">
        <v>1.84</v>
      </c>
      <c r="G203" s="37">
        <v>1.51</v>
      </c>
      <c r="H203" s="37">
        <v>0.68</v>
      </c>
      <c r="I203" s="37">
        <v>1.46</v>
      </c>
      <c r="J203" s="37">
        <f t="shared" si="8"/>
        <v>7.1299999999999955</v>
      </c>
      <c r="K203" s="38">
        <v>46.19</v>
      </c>
    </row>
    <row r="204" spans="1:11" x14ac:dyDescent="0.25">
      <c r="A204" s="43"/>
      <c r="B204" s="54" t="s">
        <v>49</v>
      </c>
      <c r="C204" s="37">
        <v>28.68</v>
      </c>
      <c r="D204" s="37">
        <v>6.22</v>
      </c>
      <c r="E204" s="37">
        <v>0.85</v>
      </c>
      <c r="F204" s="37">
        <v>2.04</v>
      </c>
      <c r="G204" s="37">
        <v>0.98</v>
      </c>
      <c r="H204" s="37">
        <v>0.46</v>
      </c>
      <c r="I204" s="37">
        <v>1.51</v>
      </c>
      <c r="J204" s="37">
        <f t="shared" si="8"/>
        <v>5.970000000000006</v>
      </c>
      <c r="K204" s="38">
        <v>46.71</v>
      </c>
    </row>
    <row r="205" spans="1:11" x14ac:dyDescent="0.25">
      <c r="A205" s="43"/>
      <c r="B205" s="54" t="s">
        <v>50</v>
      </c>
      <c r="C205" s="37">
        <v>23.23</v>
      </c>
      <c r="D205" s="37">
        <v>2.52</v>
      </c>
      <c r="E205" s="37">
        <v>0.82</v>
      </c>
      <c r="F205" s="37">
        <v>1.99</v>
      </c>
      <c r="G205" s="37">
        <v>1.21</v>
      </c>
      <c r="H205" s="37">
        <v>0.25</v>
      </c>
      <c r="I205" s="37">
        <v>0.89</v>
      </c>
      <c r="J205" s="37">
        <f t="shared" si="8"/>
        <v>4.7399999999999984</v>
      </c>
      <c r="K205" s="38">
        <v>35.65</v>
      </c>
    </row>
    <row r="206" spans="1:11" x14ac:dyDescent="0.25">
      <c r="A206" s="43"/>
      <c r="B206" s="54" t="s">
        <v>51</v>
      </c>
      <c r="C206" s="37">
        <v>17.690000000000001</v>
      </c>
      <c r="D206" s="37">
        <v>1.21</v>
      </c>
      <c r="E206" s="37">
        <v>0.74</v>
      </c>
      <c r="F206" s="37">
        <v>1.88</v>
      </c>
      <c r="G206" s="37">
        <v>0.92</v>
      </c>
      <c r="H206" s="37">
        <v>0.19</v>
      </c>
      <c r="I206" s="37">
        <v>1.34</v>
      </c>
      <c r="J206" s="37">
        <f t="shared" si="8"/>
        <v>3.6699999999999982</v>
      </c>
      <c r="K206" s="38">
        <v>27.64</v>
      </c>
    </row>
    <row r="207" spans="1:11" x14ac:dyDescent="0.25">
      <c r="A207" s="43"/>
      <c r="B207" s="54" t="s">
        <v>52</v>
      </c>
      <c r="C207" s="37">
        <v>10.55</v>
      </c>
      <c r="D207" s="37">
        <v>1.06</v>
      </c>
      <c r="E207" s="37">
        <v>0.64</v>
      </c>
      <c r="F207" s="37">
        <v>0.76</v>
      </c>
      <c r="G207" s="37">
        <v>0.69</v>
      </c>
      <c r="H207" s="37">
        <v>0.16</v>
      </c>
      <c r="I207" s="37">
        <v>0.55000000000000004</v>
      </c>
      <c r="J207" s="37">
        <f t="shared" si="8"/>
        <v>4.2999999999999989</v>
      </c>
      <c r="K207" s="38">
        <v>18.71</v>
      </c>
    </row>
    <row r="208" spans="1:11" x14ac:dyDescent="0.25">
      <c r="A208" s="43"/>
      <c r="B208" s="54" t="s">
        <v>53</v>
      </c>
      <c r="C208" s="37">
        <v>9.3800000000000008</v>
      </c>
      <c r="D208" s="37">
        <v>1.59</v>
      </c>
      <c r="E208" s="37">
        <v>0.86</v>
      </c>
      <c r="F208" s="37">
        <v>1.01</v>
      </c>
      <c r="G208" s="37">
        <v>0.47</v>
      </c>
      <c r="H208" s="37">
        <v>0.24</v>
      </c>
      <c r="I208" s="37">
        <v>1.18</v>
      </c>
      <c r="J208" s="37">
        <f t="shared" si="8"/>
        <v>4.0599999999999987</v>
      </c>
      <c r="K208" s="38">
        <v>18.79</v>
      </c>
    </row>
    <row r="209" spans="1:11" x14ac:dyDescent="0.25">
      <c r="A209" s="43">
        <f>A197+1</f>
        <v>1977</v>
      </c>
      <c r="B209" s="54" t="s">
        <v>43</v>
      </c>
      <c r="C209" s="37">
        <v>6.26</v>
      </c>
      <c r="D209" s="37">
        <v>0.77</v>
      </c>
      <c r="E209" s="37">
        <v>0.75</v>
      </c>
      <c r="F209" s="37">
        <v>0.47</v>
      </c>
      <c r="G209" s="37">
        <v>0.41</v>
      </c>
      <c r="H209" s="37">
        <v>0.22</v>
      </c>
      <c r="I209" s="37">
        <v>0.83</v>
      </c>
      <c r="J209" s="37">
        <f t="shared" si="8"/>
        <v>2.8199999999999985</v>
      </c>
      <c r="K209" s="38">
        <v>12.53</v>
      </c>
    </row>
    <row r="210" spans="1:11" x14ac:dyDescent="0.25">
      <c r="A210" s="43"/>
      <c r="B210" s="54" t="s">
        <v>44</v>
      </c>
      <c r="C210" s="37">
        <v>8.43</v>
      </c>
      <c r="D210" s="37">
        <v>0.61</v>
      </c>
      <c r="E210" s="37">
        <v>1.0900000000000001</v>
      </c>
      <c r="F210" s="37">
        <v>0.61</v>
      </c>
      <c r="G210" s="37">
        <v>0.5</v>
      </c>
      <c r="H210" s="37">
        <v>0.18</v>
      </c>
      <c r="I210" s="37">
        <v>0.38</v>
      </c>
      <c r="J210" s="37">
        <f t="shared" si="8"/>
        <v>2.3000000000000007</v>
      </c>
      <c r="K210" s="38">
        <v>14.1</v>
      </c>
    </row>
    <row r="211" spans="1:11" x14ac:dyDescent="0.25">
      <c r="A211" s="43"/>
      <c r="B211" s="54" t="s">
        <v>45</v>
      </c>
      <c r="C211" s="37">
        <v>14.15</v>
      </c>
      <c r="D211" s="37">
        <v>0.93</v>
      </c>
      <c r="E211" s="37">
        <v>0.98</v>
      </c>
      <c r="F211" s="37">
        <v>2</v>
      </c>
      <c r="G211" s="37">
        <v>0.6</v>
      </c>
      <c r="H211" s="37">
        <v>0.21</v>
      </c>
      <c r="I211" s="37">
        <v>0.34</v>
      </c>
      <c r="J211" s="37">
        <f t="shared" si="8"/>
        <v>2.9399999999999977</v>
      </c>
      <c r="K211" s="38">
        <v>22.15</v>
      </c>
    </row>
    <row r="212" spans="1:11" x14ac:dyDescent="0.25">
      <c r="A212" s="43"/>
      <c r="B212" s="54" t="s">
        <v>46</v>
      </c>
      <c r="C212" s="37">
        <v>15.97</v>
      </c>
      <c r="D212" s="37">
        <v>2.81</v>
      </c>
      <c r="E212" s="37">
        <v>1.0900000000000001</v>
      </c>
      <c r="F212" s="37">
        <v>2.23</v>
      </c>
      <c r="G212" s="37">
        <v>1.27</v>
      </c>
      <c r="H212" s="37">
        <v>0.26</v>
      </c>
      <c r="I212" s="37">
        <v>0.5</v>
      </c>
      <c r="J212" s="37">
        <f t="shared" si="8"/>
        <v>5.009999999999998</v>
      </c>
      <c r="K212" s="38">
        <v>29.14</v>
      </c>
    </row>
    <row r="213" spans="1:11" x14ac:dyDescent="0.25">
      <c r="A213" s="43"/>
      <c r="B213" s="54" t="s">
        <v>20</v>
      </c>
      <c r="C213" s="37">
        <v>16.63</v>
      </c>
      <c r="D213" s="37">
        <v>2.19</v>
      </c>
      <c r="E213" s="37">
        <v>1.23</v>
      </c>
      <c r="F213" s="37">
        <v>2.12</v>
      </c>
      <c r="G213" s="37">
        <v>1.0900000000000001</v>
      </c>
      <c r="H213" s="37">
        <v>0.32</v>
      </c>
      <c r="I213" s="37">
        <v>0.53</v>
      </c>
      <c r="J213" s="37">
        <f t="shared" ref="J213:J276" si="9">K213-SUM(C213:I213)</f>
        <v>4.8799999999999955</v>
      </c>
      <c r="K213" s="38">
        <v>28.99</v>
      </c>
    </row>
    <row r="214" spans="1:11" x14ac:dyDescent="0.25">
      <c r="A214" s="43"/>
      <c r="B214" s="54" t="s">
        <v>47</v>
      </c>
      <c r="C214" s="37">
        <v>22.26</v>
      </c>
      <c r="D214" s="37">
        <v>2.39</v>
      </c>
      <c r="E214" s="37">
        <v>1.1499999999999999</v>
      </c>
      <c r="F214" s="37">
        <v>1.73</v>
      </c>
      <c r="G214" s="37">
        <v>0.99</v>
      </c>
      <c r="H214" s="37">
        <v>0.33</v>
      </c>
      <c r="I214" s="37">
        <v>0.8</v>
      </c>
      <c r="J214" s="37">
        <f t="shared" si="9"/>
        <v>6.1000000000000014</v>
      </c>
      <c r="K214" s="38">
        <v>35.75</v>
      </c>
    </row>
    <row r="215" spans="1:11" x14ac:dyDescent="0.25">
      <c r="A215" s="43"/>
      <c r="B215" s="54" t="s">
        <v>48</v>
      </c>
      <c r="C215" s="37">
        <v>28.82</v>
      </c>
      <c r="D215" s="37">
        <v>4.57</v>
      </c>
      <c r="E215" s="37">
        <v>1.81</v>
      </c>
      <c r="F215" s="37">
        <v>2.4700000000000002</v>
      </c>
      <c r="G215" s="37">
        <v>1.43</v>
      </c>
      <c r="H215" s="37">
        <v>1</v>
      </c>
      <c r="I215" s="37">
        <v>1.44</v>
      </c>
      <c r="J215" s="37">
        <f t="shared" si="9"/>
        <v>8.5600000000000023</v>
      </c>
      <c r="K215" s="38">
        <v>50.1</v>
      </c>
    </row>
    <row r="216" spans="1:11" x14ac:dyDescent="0.25">
      <c r="A216" s="43"/>
      <c r="B216" s="54" t="s">
        <v>49</v>
      </c>
      <c r="C216" s="37">
        <v>30.95</v>
      </c>
      <c r="D216" s="37">
        <v>7.51</v>
      </c>
      <c r="E216" s="37">
        <v>1.31</v>
      </c>
      <c r="F216" s="37">
        <v>2.34</v>
      </c>
      <c r="G216" s="37">
        <v>1.26</v>
      </c>
      <c r="H216" s="37">
        <v>0.63</v>
      </c>
      <c r="I216" s="37">
        <v>0.37</v>
      </c>
      <c r="J216" s="37">
        <f t="shared" si="9"/>
        <v>6.8000000000000043</v>
      </c>
      <c r="K216" s="38">
        <v>51.17</v>
      </c>
    </row>
    <row r="217" spans="1:11" x14ac:dyDescent="0.25">
      <c r="A217" s="43"/>
      <c r="B217" s="54" t="s">
        <v>50</v>
      </c>
      <c r="C217" s="37">
        <v>25.11</v>
      </c>
      <c r="D217" s="37">
        <v>2.5099999999999998</v>
      </c>
      <c r="E217" s="37">
        <v>1.1299999999999999</v>
      </c>
      <c r="F217" s="37">
        <v>2.5499999999999998</v>
      </c>
      <c r="G217" s="37">
        <v>1.21</v>
      </c>
      <c r="H217" s="37">
        <v>0.32</v>
      </c>
      <c r="I217" s="37">
        <v>0.64</v>
      </c>
      <c r="J217" s="37">
        <f t="shared" si="9"/>
        <v>5.5600000000000023</v>
      </c>
      <c r="K217" s="38">
        <v>39.03</v>
      </c>
    </row>
    <row r="218" spans="1:11" x14ac:dyDescent="0.25">
      <c r="A218" s="43"/>
      <c r="B218" s="54" t="s">
        <v>51</v>
      </c>
      <c r="C218" s="37">
        <v>22.45</v>
      </c>
      <c r="D218" s="37">
        <v>1.1200000000000001</v>
      </c>
      <c r="E218" s="37">
        <v>1.08</v>
      </c>
      <c r="F218" s="37">
        <v>2.72</v>
      </c>
      <c r="G218" s="37">
        <v>0.96</v>
      </c>
      <c r="H218" s="37">
        <v>0.27</v>
      </c>
      <c r="I218" s="37">
        <v>0.75</v>
      </c>
      <c r="J218" s="37">
        <f t="shared" si="9"/>
        <v>4.850000000000005</v>
      </c>
      <c r="K218" s="38">
        <v>34.200000000000003</v>
      </c>
    </row>
    <row r="219" spans="1:11" x14ac:dyDescent="0.25">
      <c r="A219" s="43"/>
      <c r="B219" s="54" t="s">
        <v>52</v>
      </c>
      <c r="C219" s="37">
        <v>14.99</v>
      </c>
      <c r="D219" s="37">
        <v>0.91</v>
      </c>
      <c r="E219" s="37">
        <v>0.99</v>
      </c>
      <c r="F219" s="37">
        <v>0.71</v>
      </c>
      <c r="G219" s="37">
        <v>0.67</v>
      </c>
      <c r="H219" s="37">
        <v>0.24</v>
      </c>
      <c r="I219" s="37">
        <v>0.53</v>
      </c>
      <c r="J219" s="37">
        <f t="shared" si="9"/>
        <v>3.769999999999996</v>
      </c>
      <c r="K219" s="38">
        <v>22.81</v>
      </c>
    </row>
    <row r="220" spans="1:11" x14ac:dyDescent="0.25">
      <c r="A220" s="43"/>
      <c r="B220" s="54" t="s">
        <v>53</v>
      </c>
      <c r="C220" s="37">
        <v>12.31</v>
      </c>
      <c r="D220" s="37">
        <v>2.4</v>
      </c>
      <c r="E220" s="37">
        <v>0.99</v>
      </c>
      <c r="F220" s="37">
        <v>0.68</v>
      </c>
      <c r="G220" s="37">
        <v>0.46</v>
      </c>
      <c r="H220" s="37">
        <v>0.34</v>
      </c>
      <c r="I220" s="37">
        <v>0.92</v>
      </c>
      <c r="J220" s="37">
        <f t="shared" si="9"/>
        <v>3.8099999999999952</v>
      </c>
      <c r="K220" s="38">
        <v>21.91</v>
      </c>
    </row>
    <row r="221" spans="1:11" x14ac:dyDescent="0.25">
      <c r="A221" s="43">
        <f>A209+1</f>
        <v>1978</v>
      </c>
      <c r="B221" s="54" t="s">
        <v>43</v>
      </c>
      <c r="C221" s="37">
        <v>9.3699999999999992</v>
      </c>
      <c r="D221" s="37">
        <v>0.93</v>
      </c>
      <c r="E221" s="37">
        <v>0.97</v>
      </c>
      <c r="F221" s="37">
        <v>0.36</v>
      </c>
      <c r="G221" s="37">
        <v>0.56999999999999995</v>
      </c>
      <c r="H221" s="37">
        <v>0.3</v>
      </c>
      <c r="I221" s="37">
        <v>1.4</v>
      </c>
      <c r="J221" s="37">
        <f t="shared" si="9"/>
        <v>2.8899999999999988</v>
      </c>
      <c r="K221" s="38">
        <v>16.79</v>
      </c>
    </row>
    <row r="222" spans="1:11" x14ac:dyDescent="0.25">
      <c r="A222" s="43"/>
      <c r="B222" s="54" t="s">
        <v>44</v>
      </c>
      <c r="C222" s="37">
        <v>12.6</v>
      </c>
      <c r="D222" s="37">
        <v>0.68</v>
      </c>
      <c r="E222" s="37">
        <v>0.74</v>
      </c>
      <c r="F222" s="37">
        <v>0.65</v>
      </c>
      <c r="G222" s="37">
        <v>0.56999999999999995</v>
      </c>
      <c r="H222" s="37">
        <v>0.26</v>
      </c>
      <c r="I222" s="37">
        <v>0.78</v>
      </c>
      <c r="J222" s="37">
        <f t="shared" si="9"/>
        <v>2.8699999999999974</v>
      </c>
      <c r="K222" s="38">
        <v>19.149999999999999</v>
      </c>
    </row>
    <row r="223" spans="1:11" x14ac:dyDescent="0.25">
      <c r="A223" s="43"/>
      <c r="B223" s="54" t="s">
        <v>45</v>
      </c>
      <c r="C223" s="37">
        <v>18.66</v>
      </c>
      <c r="D223" s="37">
        <v>2.0699999999999998</v>
      </c>
      <c r="E223" s="37">
        <v>1.02</v>
      </c>
      <c r="F223" s="37">
        <v>2.0099999999999998</v>
      </c>
      <c r="G223" s="37">
        <v>1.08</v>
      </c>
      <c r="H223" s="37">
        <v>0.37</v>
      </c>
      <c r="I223" s="37">
        <v>1.17</v>
      </c>
      <c r="J223" s="37">
        <f t="shared" si="9"/>
        <v>4.6500000000000057</v>
      </c>
      <c r="K223" s="38">
        <v>31.03</v>
      </c>
    </row>
    <row r="224" spans="1:11" x14ac:dyDescent="0.25">
      <c r="A224" s="43"/>
      <c r="B224" s="54" t="s">
        <v>46</v>
      </c>
      <c r="C224" s="37">
        <v>18.239999999999998</v>
      </c>
      <c r="D224" s="37">
        <v>3.39</v>
      </c>
      <c r="E224" s="37">
        <v>1.06</v>
      </c>
      <c r="F224" s="37">
        <v>1.65</v>
      </c>
      <c r="G224" s="37">
        <v>1.36</v>
      </c>
      <c r="H224" s="37">
        <v>0.34</v>
      </c>
      <c r="I224" s="37">
        <v>1.17</v>
      </c>
      <c r="J224" s="37">
        <f t="shared" si="9"/>
        <v>5.6300000000000097</v>
      </c>
      <c r="K224" s="38">
        <v>32.840000000000003</v>
      </c>
    </row>
    <row r="225" spans="1:11" x14ac:dyDescent="0.25">
      <c r="A225" s="43"/>
      <c r="B225" s="54" t="s">
        <v>20</v>
      </c>
      <c r="C225" s="37">
        <v>29.65</v>
      </c>
      <c r="D225" s="37">
        <v>1.64</v>
      </c>
      <c r="E225" s="37">
        <v>1.07</v>
      </c>
      <c r="F225" s="37">
        <v>2.71</v>
      </c>
      <c r="G225" s="37">
        <v>1.48</v>
      </c>
      <c r="H225" s="37">
        <v>0.5</v>
      </c>
      <c r="I225" s="37">
        <v>1.1299999999999999</v>
      </c>
      <c r="J225" s="37">
        <f t="shared" si="9"/>
        <v>5.8699999999999974</v>
      </c>
      <c r="K225" s="38">
        <v>44.05</v>
      </c>
    </row>
    <row r="226" spans="1:11" x14ac:dyDescent="0.25">
      <c r="A226" s="43"/>
      <c r="B226" s="54" t="s">
        <v>47</v>
      </c>
      <c r="C226" s="37">
        <v>34.14</v>
      </c>
      <c r="D226" s="37">
        <v>2.68</v>
      </c>
      <c r="E226" s="37">
        <v>1.08</v>
      </c>
      <c r="F226" s="37">
        <v>1.71</v>
      </c>
      <c r="G226" s="37">
        <v>1.3</v>
      </c>
      <c r="H226" s="37">
        <v>0.45</v>
      </c>
      <c r="I226" s="37">
        <v>1.43</v>
      </c>
      <c r="J226" s="37">
        <f t="shared" si="9"/>
        <v>7.2800000000000011</v>
      </c>
      <c r="K226" s="38">
        <v>50.07</v>
      </c>
    </row>
    <row r="227" spans="1:11" x14ac:dyDescent="0.25">
      <c r="A227" s="43"/>
      <c r="B227" s="54" t="s">
        <v>48</v>
      </c>
      <c r="C227" s="37">
        <v>38.78</v>
      </c>
      <c r="D227" s="37">
        <v>4.9400000000000004</v>
      </c>
      <c r="E227" s="37">
        <v>1.67</v>
      </c>
      <c r="F227" s="37">
        <v>2.72</v>
      </c>
      <c r="G227" s="37">
        <v>1.52</v>
      </c>
      <c r="H227" s="37">
        <v>0.89</v>
      </c>
      <c r="I227" s="37">
        <v>2.1</v>
      </c>
      <c r="J227" s="37">
        <f t="shared" si="9"/>
        <v>10.609999999999992</v>
      </c>
      <c r="K227" s="38">
        <v>63.23</v>
      </c>
    </row>
    <row r="228" spans="1:11" x14ac:dyDescent="0.25">
      <c r="A228" s="43"/>
      <c r="B228" s="54" t="s">
        <v>49</v>
      </c>
      <c r="C228" s="37">
        <v>40.36</v>
      </c>
      <c r="D228" s="37">
        <v>7.83</v>
      </c>
      <c r="E228" s="37">
        <v>1.2</v>
      </c>
      <c r="F228" s="37">
        <v>2.5</v>
      </c>
      <c r="G228" s="37">
        <v>1.17</v>
      </c>
      <c r="H228" s="37">
        <v>0.56999999999999995</v>
      </c>
      <c r="I228" s="37">
        <v>0.45</v>
      </c>
      <c r="J228" s="37">
        <f t="shared" si="9"/>
        <v>7.5599999999999952</v>
      </c>
      <c r="K228" s="38">
        <v>61.64</v>
      </c>
    </row>
    <row r="229" spans="1:11" x14ac:dyDescent="0.25">
      <c r="A229" s="43"/>
      <c r="B229" s="54" t="s">
        <v>50</v>
      </c>
      <c r="C229" s="37">
        <v>36.72</v>
      </c>
      <c r="D229" s="37">
        <v>2.65</v>
      </c>
      <c r="E229" s="37">
        <v>0.81</v>
      </c>
      <c r="F229" s="37">
        <v>2.2000000000000002</v>
      </c>
      <c r="G229" s="37">
        <v>1.05</v>
      </c>
      <c r="H229" s="37">
        <v>0.41</v>
      </c>
      <c r="I229" s="37">
        <v>2.0699999999999998</v>
      </c>
      <c r="J229" s="37">
        <f t="shared" si="9"/>
        <v>6.3600000000000065</v>
      </c>
      <c r="K229" s="38">
        <v>52.27</v>
      </c>
    </row>
    <row r="230" spans="1:11" x14ac:dyDescent="0.25">
      <c r="A230" s="43"/>
      <c r="B230" s="54" t="s">
        <v>51</v>
      </c>
      <c r="C230" s="37">
        <v>30.57</v>
      </c>
      <c r="D230" s="37">
        <v>1.41</v>
      </c>
      <c r="E230" s="37">
        <v>0.82</v>
      </c>
      <c r="F230" s="37">
        <v>2.63</v>
      </c>
      <c r="G230" s="37">
        <v>1.1299999999999999</v>
      </c>
      <c r="H230" s="37">
        <v>0.31</v>
      </c>
      <c r="I230" s="37">
        <v>1.36</v>
      </c>
      <c r="J230" s="37">
        <f t="shared" si="9"/>
        <v>6.9199999999999946</v>
      </c>
      <c r="K230" s="38">
        <v>45.15</v>
      </c>
    </row>
    <row r="231" spans="1:11" x14ac:dyDescent="0.25">
      <c r="A231" s="43"/>
      <c r="B231" s="54" t="s">
        <v>52</v>
      </c>
      <c r="C231" s="37">
        <v>24.13</v>
      </c>
      <c r="D231" s="37">
        <v>0.85</v>
      </c>
      <c r="E231" s="37">
        <v>0.82</v>
      </c>
      <c r="F231" s="37">
        <v>0.87</v>
      </c>
      <c r="G231" s="37">
        <v>0.75</v>
      </c>
      <c r="H231" s="37">
        <v>0.3</v>
      </c>
      <c r="I231" s="37">
        <v>0.99</v>
      </c>
      <c r="J231" s="37">
        <f t="shared" si="9"/>
        <v>4.519999999999996</v>
      </c>
      <c r="K231" s="38">
        <v>33.229999999999997</v>
      </c>
    </row>
    <row r="232" spans="1:11" x14ac:dyDescent="0.25">
      <c r="A232" s="43"/>
      <c r="B232" s="54" t="s">
        <v>53</v>
      </c>
      <c r="C232" s="37">
        <v>17.37</v>
      </c>
      <c r="D232" s="37">
        <v>2.06</v>
      </c>
      <c r="E232" s="37">
        <v>0.78</v>
      </c>
      <c r="F232" s="37">
        <v>1.17</v>
      </c>
      <c r="G232" s="37">
        <v>0.47</v>
      </c>
      <c r="H232" s="37">
        <v>0.34</v>
      </c>
      <c r="I232" s="37">
        <v>1.67</v>
      </c>
      <c r="J232" s="37">
        <f t="shared" si="9"/>
        <v>4.4400000000000013</v>
      </c>
      <c r="K232" s="38">
        <v>28.3</v>
      </c>
    </row>
    <row r="233" spans="1:11" x14ac:dyDescent="0.25">
      <c r="A233" s="43">
        <f>A221+1</f>
        <v>1979</v>
      </c>
      <c r="B233" s="54" t="s">
        <v>43</v>
      </c>
      <c r="C233" s="37">
        <v>15.29</v>
      </c>
      <c r="D233" s="37">
        <v>0.87</v>
      </c>
      <c r="E233" s="39">
        <v>0.65</v>
      </c>
      <c r="F233" s="37">
        <v>0.56999999999999995</v>
      </c>
      <c r="G233" s="39">
        <v>0.51</v>
      </c>
      <c r="H233" s="37">
        <v>0.22</v>
      </c>
      <c r="I233" s="37">
        <v>2.0499999999999998</v>
      </c>
      <c r="J233" s="37">
        <f t="shared" si="9"/>
        <v>3.5500000000000007</v>
      </c>
      <c r="K233" s="40">
        <v>23.71</v>
      </c>
    </row>
    <row r="234" spans="1:11" x14ac:dyDescent="0.25">
      <c r="A234" s="43"/>
      <c r="B234" s="54" t="s">
        <v>44</v>
      </c>
      <c r="C234" s="37">
        <v>17.600000000000001</v>
      </c>
      <c r="D234" s="37">
        <v>0.81</v>
      </c>
      <c r="E234" s="37">
        <v>0.55000000000000004</v>
      </c>
      <c r="F234" s="37">
        <v>1.1399999999999999</v>
      </c>
      <c r="G234" s="37">
        <v>0.52</v>
      </c>
      <c r="H234" s="37">
        <v>0.25</v>
      </c>
      <c r="I234" s="37">
        <v>2.94</v>
      </c>
      <c r="J234" s="37">
        <f t="shared" si="9"/>
        <v>3.3299999999999983</v>
      </c>
      <c r="K234" s="38">
        <v>27.14</v>
      </c>
    </row>
    <row r="235" spans="1:11" x14ac:dyDescent="0.25">
      <c r="A235" s="43"/>
      <c r="B235" s="54" t="s">
        <v>45</v>
      </c>
      <c r="C235" s="37">
        <v>24.71</v>
      </c>
      <c r="D235" s="37">
        <v>1.1499999999999999</v>
      </c>
      <c r="E235" s="37">
        <v>0.73</v>
      </c>
      <c r="F235" s="37">
        <v>1.48</v>
      </c>
      <c r="G235" s="37">
        <v>0.81</v>
      </c>
      <c r="H235" s="37">
        <v>0.26</v>
      </c>
      <c r="I235" s="37">
        <v>2.17</v>
      </c>
      <c r="J235" s="37">
        <f t="shared" si="9"/>
        <v>4.7100000000000009</v>
      </c>
      <c r="K235" s="38">
        <v>36.020000000000003</v>
      </c>
    </row>
    <row r="236" spans="1:11" x14ac:dyDescent="0.25">
      <c r="A236" s="43"/>
      <c r="B236" s="54" t="s">
        <v>46</v>
      </c>
      <c r="C236" s="37">
        <v>28.97</v>
      </c>
      <c r="D236" s="37">
        <v>3.19</v>
      </c>
      <c r="E236" s="37">
        <v>0.85</v>
      </c>
      <c r="F236" s="37">
        <v>2.96</v>
      </c>
      <c r="G236" s="37">
        <v>1.57</v>
      </c>
      <c r="H236" s="37">
        <v>0.3</v>
      </c>
      <c r="I236" s="37">
        <v>1.6</v>
      </c>
      <c r="J236" s="37">
        <f t="shared" si="9"/>
        <v>7.2700000000000031</v>
      </c>
      <c r="K236" s="38">
        <v>46.71</v>
      </c>
    </row>
    <row r="237" spans="1:11" x14ac:dyDescent="0.25">
      <c r="A237" s="43"/>
      <c r="B237" s="54" t="s">
        <v>20</v>
      </c>
      <c r="C237" s="37">
        <v>39.479999999999997</v>
      </c>
      <c r="D237" s="37">
        <v>1.65</v>
      </c>
      <c r="E237" s="37">
        <v>0.84</v>
      </c>
      <c r="F237" s="37">
        <v>1.98</v>
      </c>
      <c r="G237" s="37">
        <v>2.33</v>
      </c>
      <c r="H237" s="37">
        <v>0.3</v>
      </c>
      <c r="I237" s="37">
        <v>1.39</v>
      </c>
      <c r="J237" s="37">
        <f t="shared" si="9"/>
        <v>6.0100000000000051</v>
      </c>
      <c r="K237" s="38">
        <v>53.98</v>
      </c>
    </row>
    <row r="238" spans="1:11" x14ac:dyDescent="0.25">
      <c r="A238" s="43"/>
      <c r="B238" s="54" t="s">
        <v>47</v>
      </c>
      <c r="C238" s="37">
        <v>47.75</v>
      </c>
      <c r="D238" s="37">
        <v>2.44</v>
      </c>
      <c r="E238" s="37">
        <v>0.8</v>
      </c>
      <c r="F238" s="37">
        <v>2.4</v>
      </c>
      <c r="G238" s="37">
        <v>2.5299999999999998</v>
      </c>
      <c r="H238" s="37">
        <v>0.4</v>
      </c>
      <c r="I238" s="37">
        <v>2.31</v>
      </c>
      <c r="J238" s="37">
        <f t="shared" si="9"/>
        <v>8.0500000000000114</v>
      </c>
      <c r="K238" s="38">
        <v>66.680000000000007</v>
      </c>
    </row>
    <row r="239" spans="1:11" x14ac:dyDescent="0.25">
      <c r="A239" s="43"/>
      <c r="B239" s="54" t="s">
        <v>48</v>
      </c>
      <c r="C239" s="37">
        <v>56.98</v>
      </c>
      <c r="D239" s="37">
        <v>4.33</v>
      </c>
      <c r="E239" s="37">
        <v>0.99</v>
      </c>
      <c r="F239" s="37">
        <v>2.5499999999999998</v>
      </c>
      <c r="G239" s="37">
        <v>2.57</v>
      </c>
      <c r="H239" s="37">
        <v>0.75</v>
      </c>
      <c r="I239" s="37">
        <v>2.15</v>
      </c>
      <c r="J239" s="37">
        <f t="shared" si="9"/>
        <v>10.710000000000008</v>
      </c>
      <c r="K239" s="38">
        <v>81.03</v>
      </c>
    </row>
    <row r="240" spans="1:11" x14ac:dyDescent="0.25">
      <c r="A240" s="43"/>
      <c r="B240" s="54" t="s">
        <v>49</v>
      </c>
      <c r="C240" s="37">
        <v>55.22</v>
      </c>
      <c r="D240" s="37">
        <v>6.99</v>
      </c>
      <c r="E240" s="37">
        <v>0.82</v>
      </c>
      <c r="F240" s="37">
        <v>2.75</v>
      </c>
      <c r="G240" s="37">
        <v>2.48</v>
      </c>
      <c r="H240" s="37">
        <v>0.49</v>
      </c>
      <c r="I240" s="37">
        <v>1.5</v>
      </c>
      <c r="J240" s="37">
        <f t="shared" si="9"/>
        <v>8.3100000000000023</v>
      </c>
      <c r="K240" s="38">
        <v>78.56</v>
      </c>
    </row>
    <row r="241" spans="1:11" x14ac:dyDescent="0.25">
      <c r="A241" s="43"/>
      <c r="B241" s="54" t="s">
        <v>50</v>
      </c>
      <c r="C241" s="37">
        <v>51.07</v>
      </c>
      <c r="D241" s="37">
        <v>2.2000000000000002</v>
      </c>
      <c r="E241" s="37">
        <v>0.66</v>
      </c>
      <c r="F241" s="37">
        <v>3.29</v>
      </c>
      <c r="G241" s="37">
        <v>2.69</v>
      </c>
      <c r="H241" s="37">
        <v>0.28999999999999998</v>
      </c>
      <c r="I241" s="37">
        <v>2.79</v>
      </c>
      <c r="J241" s="37">
        <f t="shared" si="9"/>
        <v>7.4400000000000119</v>
      </c>
      <c r="K241" s="38">
        <v>70.430000000000007</v>
      </c>
    </row>
    <row r="242" spans="1:11" x14ac:dyDescent="0.25">
      <c r="A242" s="43"/>
      <c r="B242" s="54" t="s">
        <v>51</v>
      </c>
      <c r="C242" s="37">
        <v>42.71</v>
      </c>
      <c r="D242" s="37">
        <v>1.02</v>
      </c>
      <c r="E242" s="37">
        <v>0.54</v>
      </c>
      <c r="F242" s="37">
        <v>2.0099999999999998</v>
      </c>
      <c r="G242" s="37">
        <v>2.17</v>
      </c>
      <c r="H242" s="37">
        <v>0.22</v>
      </c>
      <c r="I242" s="37">
        <v>1.79</v>
      </c>
      <c r="J242" s="37">
        <f t="shared" si="9"/>
        <v>7.240000000000002</v>
      </c>
      <c r="K242" s="38">
        <v>57.7</v>
      </c>
    </row>
    <row r="243" spans="1:11" x14ac:dyDescent="0.25">
      <c r="A243" s="43"/>
      <c r="B243" s="54" t="s">
        <v>52</v>
      </c>
      <c r="C243" s="37">
        <v>31.71</v>
      </c>
      <c r="D243" s="37">
        <v>0.89</v>
      </c>
      <c r="E243" s="37">
        <v>0.44</v>
      </c>
      <c r="F243" s="37">
        <v>0.62</v>
      </c>
      <c r="G243" s="37">
        <v>1.35</v>
      </c>
      <c r="H243" s="37">
        <v>0.18</v>
      </c>
      <c r="I243" s="37">
        <v>1.54</v>
      </c>
      <c r="J243" s="37">
        <f t="shared" si="9"/>
        <v>4.9000000000000057</v>
      </c>
      <c r="K243" s="38">
        <v>41.63</v>
      </c>
    </row>
    <row r="244" spans="1:11" x14ac:dyDescent="0.25">
      <c r="A244" s="43"/>
      <c r="B244" s="54" t="s">
        <v>53</v>
      </c>
      <c r="C244" s="37">
        <v>23.2</v>
      </c>
      <c r="D244" s="37">
        <v>1.75</v>
      </c>
      <c r="E244" s="37">
        <v>0.54</v>
      </c>
      <c r="F244" s="37">
        <v>0.96</v>
      </c>
      <c r="G244" s="37">
        <v>1.0900000000000001</v>
      </c>
      <c r="H244" s="37">
        <v>0.26</v>
      </c>
      <c r="I244" s="37">
        <v>2.3199999999999998</v>
      </c>
      <c r="J244" s="37">
        <f t="shared" si="9"/>
        <v>4.59</v>
      </c>
      <c r="K244" s="38">
        <v>34.71</v>
      </c>
    </row>
    <row r="245" spans="1:11" x14ac:dyDescent="0.25">
      <c r="A245" s="43">
        <f>A233+1</f>
        <v>1980</v>
      </c>
      <c r="B245" s="54" t="s">
        <v>43</v>
      </c>
      <c r="C245" s="37">
        <v>20.09</v>
      </c>
      <c r="D245" s="37">
        <v>0.61</v>
      </c>
      <c r="E245" s="37">
        <v>0.49</v>
      </c>
      <c r="F245" s="37">
        <v>0.28999999999999998</v>
      </c>
      <c r="G245" s="37">
        <v>0.95</v>
      </c>
      <c r="H245" s="37">
        <v>0.22</v>
      </c>
      <c r="I245" s="37">
        <v>1.97</v>
      </c>
      <c r="J245" s="37">
        <f t="shared" si="9"/>
        <v>3.5700000000000074</v>
      </c>
      <c r="K245" s="38">
        <v>28.19</v>
      </c>
    </row>
    <row r="246" spans="1:11" x14ac:dyDescent="0.25">
      <c r="A246" s="43"/>
      <c r="B246" s="54" t="s">
        <v>44</v>
      </c>
      <c r="C246" s="37">
        <v>23.81</v>
      </c>
      <c r="D246" s="37">
        <v>0.63</v>
      </c>
      <c r="E246" s="37">
        <v>0.53</v>
      </c>
      <c r="F246" s="37">
        <v>0.46</v>
      </c>
      <c r="G246" s="37">
        <v>1.1599999999999999</v>
      </c>
      <c r="H246" s="37">
        <v>0.2</v>
      </c>
      <c r="I246" s="37">
        <v>1.66</v>
      </c>
      <c r="J246" s="37">
        <f t="shared" si="9"/>
        <v>5.129999999999999</v>
      </c>
      <c r="K246" s="38">
        <v>33.58</v>
      </c>
    </row>
    <row r="247" spans="1:11" x14ac:dyDescent="0.25">
      <c r="A247" s="43"/>
      <c r="B247" s="54" t="s">
        <v>45</v>
      </c>
      <c r="C247" s="37">
        <v>33.049999999999997</v>
      </c>
      <c r="D247" s="37">
        <v>1.04</v>
      </c>
      <c r="E247" s="37">
        <v>0.55000000000000004</v>
      </c>
      <c r="F247" s="37">
        <v>2.58</v>
      </c>
      <c r="G247" s="37">
        <v>1.65</v>
      </c>
      <c r="H247" s="37">
        <v>0.27</v>
      </c>
      <c r="I247" s="37">
        <v>0.86</v>
      </c>
      <c r="J247" s="37">
        <f t="shared" si="9"/>
        <v>6.2700000000000102</v>
      </c>
      <c r="K247" s="38">
        <v>46.27</v>
      </c>
    </row>
    <row r="248" spans="1:11" x14ac:dyDescent="0.25">
      <c r="A248" s="43"/>
      <c r="B248" s="54" t="s">
        <v>46</v>
      </c>
      <c r="C248" s="37">
        <v>36.25</v>
      </c>
      <c r="D248" s="37">
        <v>3.46</v>
      </c>
      <c r="E248" s="37">
        <v>0.65</v>
      </c>
      <c r="F248" s="37">
        <v>1.81</v>
      </c>
      <c r="G248" s="37">
        <v>1.72</v>
      </c>
      <c r="H248" s="37">
        <v>0.24</v>
      </c>
      <c r="I248" s="37">
        <v>0.83</v>
      </c>
      <c r="J248" s="37">
        <f t="shared" si="9"/>
        <v>6.8299999999999983</v>
      </c>
      <c r="K248" s="38">
        <v>51.79</v>
      </c>
    </row>
    <row r="249" spans="1:11" x14ac:dyDescent="0.25">
      <c r="A249" s="43"/>
      <c r="B249" s="54" t="s">
        <v>20</v>
      </c>
      <c r="C249" s="37">
        <v>56.83</v>
      </c>
      <c r="D249" s="37">
        <v>2.08</v>
      </c>
      <c r="E249" s="37">
        <v>0.66</v>
      </c>
      <c r="F249" s="37">
        <v>2.08</v>
      </c>
      <c r="G249" s="37">
        <v>1.85</v>
      </c>
      <c r="H249" s="37">
        <v>0.3</v>
      </c>
      <c r="I249" s="37">
        <v>0.9</v>
      </c>
      <c r="J249" s="37">
        <f t="shared" si="9"/>
        <v>7.1600000000000108</v>
      </c>
      <c r="K249" s="38">
        <v>71.86</v>
      </c>
    </row>
    <row r="250" spans="1:11" x14ac:dyDescent="0.25">
      <c r="A250" s="43"/>
      <c r="B250" s="54" t="s">
        <v>47</v>
      </c>
      <c r="C250" s="37">
        <v>62.87</v>
      </c>
      <c r="D250" s="37">
        <v>1.95</v>
      </c>
      <c r="E250" s="37">
        <v>0.68</v>
      </c>
      <c r="F250" s="37">
        <v>1.56</v>
      </c>
      <c r="G250" s="37">
        <v>1.74</v>
      </c>
      <c r="H250" s="37">
        <v>0.37</v>
      </c>
      <c r="I250" s="37">
        <v>1.7</v>
      </c>
      <c r="J250" s="37">
        <f t="shared" si="9"/>
        <v>7.1599999999999966</v>
      </c>
      <c r="K250" s="38">
        <v>78.03</v>
      </c>
    </row>
    <row r="251" spans="1:11" x14ac:dyDescent="0.25">
      <c r="A251" s="43"/>
      <c r="B251" s="54" t="s">
        <v>48</v>
      </c>
      <c r="C251" s="37">
        <v>72.75</v>
      </c>
      <c r="D251" s="37">
        <v>4.17</v>
      </c>
      <c r="E251" s="37">
        <v>0.88</v>
      </c>
      <c r="F251" s="37">
        <v>1.85</v>
      </c>
      <c r="G251" s="37">
        <v>1.89</v>
      </c>
      <c r="H251" s="37">
        <v>0.36</v>
      </c>
      <c r="I251" s="37">
        <v>1</v>
      </c>
      <c r="J251" s="37">
        <f t="shared" si="9"/>
        <v>9.1600000000000108</v>
      </c>
      <c r="K251" s="38">
        <v>92.06</v>
      </c>
    </row>
    <row r="252" spans="1:11" x14ac:dyDescent="0.25">
      <c r="A252" s="43"/>
      <c r="B252" s="54" t="s">
        <v>49</v>
      </c>
      <c r="C252" s="37">
        <v>74.92</v>
      </c>
      <c r="D252" s="37">
        <v>7.06</v>
      </c>
      <c r="E252" s="37">
        <v>0.66</v>
      </c>
      <c r="F252" s="37">
        <v>2.59</v>
      </c>
      <c r="G252" s="37">
        <v>1.97</v>
      </c>
      <c r="H252" s="37">
        <v>0.3</v>
      </c>
      <c r="I252" s="37">
        <v>2.14</v>
      </c>
      <c r="J252" s="37">
        <f t="shared" si="9"/>
        <v>8.89</v>
      </c>
      <c r="K252" s="38">
        <v>98.53</v>
      </c>
    </row>
    <row r="253" spans="1:11" x14ac:dyDescent="0.25">
      <c r="A253" s="43"/>
      <c r="B253" s="54" t="s">
        <v>50</v>
      </c>
      <c r="C253" s="37">
        <v>69.84</v>
      </c>
      <c r="D253" s="37">
        <v>2.0099999999999998</v>
      </c>
      <c r="E253" s="37">
        <v>0.46</v>
      </c>
      <c r="F253" s="37">
        <v>1.77</v>
      </c>
      <c r="G253" s="37">
        <v>1.76</v>
      </c>
      <c r="H253" s="37">
        <v>0.17</v>
      </c>
      <c r="I253" s="37">
        <v>1.48</v>
      </c>
      <c r="J253" s="37">
        <f t="shared" si="9"/>
        <v>7.3599999999999852</v>
      </c>
      <c r="K253" s="38">
        <v>84.85</v>
      </c>
    </row>
    <row r="254" spans="1:11" x14ac:dyDescent="0.25">
      <c r="A254" s="43"/>
      <c r="B254" s="54" t="s">
        <v>51</v>
      </c>
      <c r="C254" s="37">
        <v>52.57</v>
      </c>
      <c r="D254" s="37">
        <v>1.1299999999999999</v>
      </c>
      <c r="E254" s="37">
        <v>0.51</v>
      </c>
      <c r="F254" s="37">
        <v>1.88</v>
      </c>
      <c r="G254" s="37">
        <v>1.78</v>
      </c>
      <c r="H254" s="37">
        <v>0.16</v>
      </c>
      <c r="I254" s="37">
        <v>1.01</v>
      </c>
      <c r="J254" s="37">
        <f t="shared" si="9"/>
        <v>6.4499999999999957</v>
      </c>
      <c r="K254" s="38">
        <v>65.489999999999995</v>
      </c>
    </row>
    <row r="255" spans="1:11" x14ac:dyDescent="0.25">
      <c r="A255" s="43"/>
      <c r="B255" s="54" t="s">
        <v>52</v>
      </c>
      <c r="C255" s="37">
        <v>31.21</v>
      </c>
      <c r="D255" s="37">
        <v>1.18</v>
      </c>
      <c r="E255" s="37">
        <v>0.42</v>
      </c>
      <c r="F255" s="37">
        <v>1.1100000000000001</v>
      </c>
      <c r="G255" s="37">
        <v>1.72</v>
      </c>
      <c r="H255" s="37">
        <v>0.14000000000000001</v>
      </c>
      <c r="I255" s="37">
        <v>1.08</v>
      </c>
      <c r="J255" s="37">
        <f t="shared" si="9"/>
        <v>5.5</v>
      </c>
      <c r="K255" s="38">
        <v>42.36</v>
      </c>
    </row>
    <row r="256" spans="1:11" x14ac:dyDescent="0.25">
      <c r="A256" s="43"/>
      <c r="B256" s="54" t="s">
        <v>53</v>
      </c>
      <c r="C256" s="37">
        <v>23.43</v>
      </c>
      <c r="D256" s="37">
        <v>2</v>
      </c>
      <c r="E256" s="37">
        <v>0.54</v>
      </c>
      <c r="F256" s="37">
        <v>1.35</v>
      </c>
      <c r="G256" s="37">
        <v>1.59</v>
      </c>
      <c r="H256" s="37">
        <v>0.14000000000000001</v>
      </c>
      <c r="I256" s="37">
        <v>1.78</v>
      </c>
      <c r="J256" s="37">
        <f t="shared" si="9"/>
        <v>4.889999999999997</v>
      </c>
      <c r="K256" s="38">
        <v>35.72</v>
      </c>
    </row>
    <row r="257" spans="1:11" x14ac:dyDescent="0.25">
      <c r="A257" s="43">
        <f>A245+1</f>
        <v>1981</v>
      </c>
      <c r="B257" s="54" t="s">
        <v>43</v>
      </c>
      <c r="C257" s="37">
        <v>19.09</v>
      </c>
      <c r="D257" s="37">
        <v>0.73</v>
      </c>
      <c r="E257" s="37">
        <v>0.33</v>
      </c>
      <c r="F257" s="37">
        <v>0.42</v>
      </c>
      <c r="G257" s="37">
        <v>1.58</v>
      </c>
      <c r="H257" s="37">
        <v>0.1</v>
      </c>
      <c r="I257" s="37">
        <v>1.36</v>
      </c>
      <c r="J257" s="37">
        <f t="shared" si="9"/>
        <v>3.4000000000000021</v>
      </c>
      <c r="K257" s="38">
        <v>27.01</v>
      </c>
    </row>
    <row r="258" spans="1:11" x14ac:dyDescent="0.25">
      <c r="A258" s="43"/>
      <c r="B258" s="54" t="s">
        <v>44</v>
      </c>
      <c r="C258" s="37">
        <v>23.38</v>
      </c>
      <c r="D258" s="37">
        <v>0.69</v>
      </c>
      <c r="E258" s="37">
        <v>0.35</v>
      </c>
      <c r="F258" s="37">
        <v>0.69</v>
      </c>
      <c r="G258" s="37">
        <v>1.35</v>
      </c>
      <c r="H258" s="37">
        <v>0.1</v>
      </c>
      <c r="I258" s="37">
        <v>1.55</v>
      </c>
      <c r="J258" s="37">
        <f t="shared" si="9"/>
        <v>4.8199999999999932</v>
      </c>
      <c r="K258" s="38">
        <v>32.93</v>
      </c>
    </row>
    <row r="259" spans="1:11" x14ac:dyDescent="0.25">
      <c r="A259" s="43"/>
      <c r="B259" s="54" t="s">
        <v>45</v>
      </c>
      <c r="C259" s="37">
        <v>32.04</v>
      </c>
      <c r="D259" s="37">
        <v>1.1000000000000001</v>
      </c>
      <c r="E259" s="37">
        <v>0.4</v>
      </c>
      <c r="F259" s="37">
        <v>1.93</v>
      </c>
      <c r="G259" s="37">
        <v>1.83</v>
      </c>
      <c r="H259" s="37">
        <v>0.14000000000000001</v>
      </c>
      <c r="I259" s="37">
        <v>0.63</v>
      </c>
      <c r="J259" s="37">
        <f t="shared" si="9"/>
        <v>8.4399999999999977</v>
      </c>
      <c r="K259" s="38">
        <v>46.51</v>
      </c>
    </row>
    <row r="260" spans="1:11" x14ac:dyDescent="0.25">
      <c r="A260" s="43"/>
      <c r="B260" s="54" t="s">
        <v>46</v>
      </c>
      <c r="C260" s="37">
        <v>36.85</v>
      </c>
      <c r="D260" s="37">
        <v>2.81</v>
      </c>
      <c r="E260" s="37">
        <v>0.67</v>
      </c>
      <c r="F260" s="37">
        <v>2.76</v>
      </c>
      <c r="G260" s="37">
        <v>2.14</v>
      </c>
      <c r="H260" s="37">
        <v>0.17</v>
      </c>
      <c r="I260" s="37">
        <v>0.82</v>
      </c>
      <c r="J260" s="37">
        <f t="shared" si="9"/>
        <v>9.8299999999999912</v>
      </c>
      <c r="K260" s="38">
        <v>56.05</v>
      </c>
    </row>
    <row r="261" spans="1:11" x14ac:dyDescent="0.25">
      <c r="A261" s="43"/>
      <c r="B261" s="54" t="s">
        <v>20</v>
      </c>
      <c r="C261" s="37">
        <v>52.61</v>
      </c>
      <c r="D261" s="37">
        <v>1.93</v>
      </c>
      <c r="E261" s="37">
        <v>0.57999999999999996</v>
      </c>
      <c r="F261" s="37">
        <v>1.52</v>
      </c>
      <c r="G261" s="37">
        <v>2.81</v>
      </c>
      <c r="H261" s="37">
        <v>0.22</v>
      </c>
      <c r="I261" s="37">
        <v>1.25</v>
      </c>
      <c r="J261" s="37">
        <f t="shared" si="9"/>
        <v>11</v>
      </c>
      <c r="K261" s="38">
        <v>71.92</v>
      </c>
    </row>
    <row r="262" spans="1:11" x14ac:dyDescent="0.25">
      <c r="A262" s="43"/>
      <c r="B262" s="54" t="s">
        <v>47</v>
      </c>
      <c r="C262" s="37">
        <v>56.75</v>
      </c>
      <c r="D262" s="37">
        <v>2.41</v>
      </c>
      <c r="E262" s="37">
        <v>0.67</v>
      </c>
      <c r="F262" s="37">
        <v>1.64</v>
      </c>
      <c r="G262" s="37">
        <v>2.66</v>
      </c>
      <c r="H262" s="37">
        <v>0.31</v>
      </c>
      <c r="I262" s="37">
        <v>1.45</v>
      </c>
      <c r="J262" s="37">
        <f t="shared" si="9"/>
        <v>10.629999999999995</v>
      </c>
      <c r="K262" s="38">
        <v>76.52</v>
      </c>
    </row>
    <row r="263" spans="1:11" x14ac:dyDescent="0.25">
      <c r="A263" s="43"/>
      <c r="B263" s="54" t="s">
        <v>48</v>
      </c>
      <c r="C263" s="37">
        <v>73.569999999999993</v>
      </c>
      <c r="D263" s="37">
        <v>4.93</v>
      </c>
      <c r="E263" s="37">
        <v>0.98</v>
      </c>
      <c r="F263" s="37">
        <v>1.66</v>
      </c>
      <c r="G263" s="37">
        <v>3.1</v>
      </c>
      <c r="H263" s="37">
        <v>0.41</v>
      </c>
      <c r="I263" s="37">
        <v>0.82</v>
      </c>
      <c r="J263" s="37">
        <f t="shared" si="9"/>
        <v>11.050000000000011</v>
      </c>
      <c r="K263" s="38">
        <v>96.52</v>
      </c>
    </row>
    <row r="264" spans="1:11" x14ac:dyDescent="0.25">
      <c r="A264" s="43"/>
      <c r="B264" s="54" t="s">
        <v>49</v>
      </c>
      <c r="C264" s="37">
        <v>76.930000000000007</v>
      </c>
      <c r="D264" s="37">
        <v>7.43</v>
      </c>
      <c r="E264" s="37">
        <v>0.83</v>
      </c>
      <c r="F264" s="37">
        <v>2.0499999999999998</v>
      </c>
      <c r="G264" s="37">
        <v>2.96</v>
      </c>
      <c r="H264" s="37">
        <v>0.31</v>
      </c>
      <c r="I264" s="37">
        <v>1.74</v>
      </c>
      <c r="J264" s="37">
        <f t="shared" si="9"/>
        <v>8.9699999999999989</v>
      </c>
      <c r="K264" s="38">
        <v>101.22</v>
      </c>
    </row>
    <row r="265" spans="1:11" x14ac:dyDescent="0.25">
      <c r="A265" s="43"/>
      <c r="B265" s="54" t="s">
        <v>50</v>
      </c>
      <c r="C265" s="37">
        <v>65.03</v>
      </c>
      <c r="D265" s="37">
        <v>2.57</v>
      </c>
      <c r="E265" s="37">
        <v>0.63</v>
      </c>
      <c r="F265" s="37">
        <v>1.92</v>
      </c>
      <c r="G265" s="37">
        <v>2.89</v>
      </c>
      <c r="H265" s="37">
        <v>0.18</v>
      </c>
      <c r="I265" s="37">
        <v>1.66</v>
      </c>
      <c r="J265" s="37">
        <f t="shared" si="9"/>
        <v>7.2800000000000011</v>
      </c>
      <c r="K265" s="38">
        <v>82.16</v>
      </c>
    </row>
    <row r="266" spans="1:11" x14ac:dyDescent="0.25">
      <c r="A266" s="43"/>
      <c r="B266" s="54" t="s">
        <v>51</v>
      </c>
      <c r="C266" s="37">
        <v>44.13</v>
      </c>
      <c r="D266" s="37">
        <v>1.82</v>
      </c>
      <c r="E266" s="37">
        <v>0.59</v>
      </c>
      <c r="F266" s="37">
        <v>2.21</v>
      </c>
      <c r="G266" s="37">
        <v>2.68</v>
      </c>
      <c r="H266" s="37">
        <v>0.14000000000000001</v>
      </c>
      <c r="I266" s="37">
        <v>0.95</v>
      </c>
      <c r="J266" s="37">
        <f t="shared" si="9"/>
        <v>5.3999999999999915</v>
      </c>
      <c r="K266" s="38">
        <v>57.92</v>
      </c>
    </row>
    <row r="267" spans="1:11" x14ac:dyDescent="0.25">
      <c r="A267" s="43"/>
      <c r="B267" s="54" t="s">
        <v>52</v>
      </c>
      <c r="C267" s="37">
        <v>21.15</v>
      </c>
      <c r="D267" s="37">
        <v>1.21</v>
      </c>
      <c r="E267" s="37">
        <v>0.46</v>
      </c>
      <c r="F267" s="37">
        <v>1.64</v>
      </c>
      <c r="G267" s="37">
        <v>1.04</v>
      </c>
      <c r="H267" s="37">
        <v>0.13</v>
      </c>
      <c r="I267" s="37">
        <v>0.72</v>
      </c>
      <c r="J267" s="37">
        <f t="shared" si="9"/>
        <v>4.3100000000000023</v>
      </c>
      <c r="K267" s="38">
        <v>30.66</v>
      </c>
    </row>
    <row r="268" spans="1:11" ht="13.5" customHeight="1" x14ac:dyDescent="0.25">
      <c r="A268" s="43"/>
      <c r="B268" s="54" t="s">
        <v>53</v>
      </c>
      <c r="C268" s="37">
        <v>14.97</v>
      </c>
      <c r="D268" s="37">
        <v>2.38</v>
      </c>
      <c r="E268" s="37">
        <v>0.44</v>
      </c>
      <c r="F268" s="37">
        <v>1.2</v>
      </c>
      <c r="G268" s="37">
        <v>1.18</v>
      </c>
      <c r="H268" s="37">
        <v>0.15</v>
      </c>
      <c r="I268" s="37">
        <v>1.17</v>
      </c>
      <c r="J268" s="37">
        <f t="shared" si="9"/>
        <v>4.5999999999999979</v>
      </c>
      <c r="K268" s="38">
        <v>26.09</v>
      </c>
    </row>
    <row r="269" spans="1:11" x14ac:dyDescent="0.25">
      <c r="A269" s="43">
        <v>1982</v>
      </c>
      <c r="B269" s="54" t="s">
        <v>43</v>
      </c>
      <c r="C269" s="37">
        <v>11.58</v>
      </c>
      <c r="D269" s="37">
        <v>1</v>
      </c>
      <c r="E269" s="37">
        <v>0.37</v>
      </c>
      <c r="F269" s="37">
        <v>0.79</v>
      </c>
      <c r="G269" s="37">
        <v>1.32</v>
      </c>
      <c r="H269" s="37">
        <v>0.14000000000000001</v>
      </c>
      <c r="I269" s="37">
        <v>1.24</v>
      </c>
      <c r="J269" s="37">
        <f t="shared" si="9"/>
        <v>3.8200000000000038</v>
      </c>
      <c r="K269" s="38">
        <v>20.260000000000002</v>
      </c>
    </row>
    <row r="270" spans="1:11" x14ac:dyDescent="0.25">
      <c r="A270" s="43"/>
      <c r="B270" s="54" t="s">
        <v>44</v>
      </c>
      <c r="C270" s="37">
        <v>13.37</v>
      </c>
      <c r="D270" s="37">
        <v>0.71</v>
      </c>
      <c r="E270" s="37">
        <v>0.27</v>
      </c>
      <c r="F270" s="37">
        <v>1.26</v>
      </c>
      <c r="G270" s="37">
        <v>1.18</v>
      </c>
      <c r="H270" s="37">
        <v>0.14000000000000001</v>
      </c>
      <c r="I270" s="37">
        <v>1.01</v>
      </c>
      <c r="J270" s="37">
        <f t="shared" si="9"/>
        <v>4.7300000000000004</v>
      </c>
      <c r="K270" s="38">
        <v>22.67</v>
      </c>
    </row>
    <row r="271" spans="1:11" x14ac:dyDescent="0.25">
      <c r="A271" s="43"/>
      <c r="B271" s="54" t="s">
        <v>45</v>
      </c>
      <c r="C271" s="37">
        <v>23.26</v>
      </c>
      <c r="D271" s="37">
        <v>1.5</v>
      </c>
      <c r="E271" s="37">
        <v>0.4</v>
      </c>
      <c r="F271" s="37">
        <v>3.39</v>
      </c>
      <c r="G271" s="37">
        <v>1.75</v>
      </c>
      <c r="H271" s="37">
        <v>0.22</v>
      </c>
      <c r="I271" s="37">
        <v>0.72</v>
      </c>
      <c r="J271" s="37">
        <f t="shared" si="9"/>
        <v>6.91</v>
      </c>
      <c r="K271" s="38">
        <v>38.15</v>
      </c>
    </row>
    <row r="272" spans="1:11" x14ac:dyDescent="0.25">
      <c r="A272" s="43"/>
      <c r="B272" s="54" t="s">
        <v>46</v>
      </c>
      <c r="C272" s="37">
        <v>25.19</v>
      </c>
      <c r="D272" s="37">
        <v>3.39</v>
      </c>
      <c r="E272" s="37">
        <v>0.62</v>
      </c>
      <c r="F272" s="37">
        <v>3.15</v>
      </c>
      <c r="G272" s="37">
        <v>1.58</v>
      </c>
      <c r="H272" s="37">
        <v>0.23</v>
      </c>
      <c r="I272" s="37">
        <v>0.79</v>
      </c>
      <c r="J272" s="37">
        <f t="shared" si="9"/>
        <v>7.2500000000000071</v>
      </c>
      <c r="K272" s="38">
        <v>42.2</v>
      </c>
    </row>
    <row r="273" spans="1:11" x14ac:dyDescent="0.25">
      <c r="A273" s="43"/>
      <c r="B273" s="54" t="s">
        <v>20</v>
      </c>
      <c r="C273" s="37">
        <v>33.270000000000003</v>
      </c>
      <c r="D273" s="37">
        <v>2.0499999999999998</v>
      </c>
      <c r="E273" s="37">
        <v>0.59</v>
      </c>
      <c r="F273" s="37">
        <v>2.58</v>
      </c>
      <c r="G273" s="37">
        <v>1.95</v>
      </c>
      <c r="H273" s="37">
        <v>0.24</v>
      </c>
      <c r="I273" s="37">
        <v>0.81</v>
      </c>
      <c r="J273" s="37">
        <f t="shared" si="9"/>
        <v>9.2299999999999898</v>
      </c>
      <c r="K273" s="38">
        <v>50.72</v>
      </c>
    </row>
    <row r="274" spans="1:11" x14ac:dyDescent="0.25">
      <c r="A274" s="43"/>
      <c r="B274" s="54" t="s">
        <v>47</v>
      </c>
      <c r="C274" s="37">
        <v>34.44</v>
      </c>
      <c r="D274" s="37">
        <v>2.44</v>
      </c>
      <c r="E274" s="37">
        <v>0.63</v>
      </c>
      <c r="F274" s="37">
        <v>1.95</v>
      </c>
      <c r="G274" s="37">
        <v>1.54</v>
      </c>
      <c r="H274" s="37">
        <v>0.31</v>
      </c>
      <c r="I274" s="37">
        <v>0.82</v>
      </c>
      <c r="J274" s="37">
        <f t="shared" si="9"/>
        <v>6.519999999999996</v>
      </c>
      <c r="K274" s="38">
        <v>48.65</v>
      </c>
    </row>
    <row r="275" spans="1:11" x14ac:dyDescent="0.25">
      <c r="A275" s="43"/>
      <c r="B275" s="54" t="s">
        <v>48</v>
      </c>
      <c r="C275" s="37">
        <v>46.3</v>
      </c>
      <c r="D275" s="37">
        <v>4.8</v>
      </c>
      <c r="E275" s="37">
        <v>0.97</v>
      </c>
      <c r="F275" s="37">
        <v>2.31</v>
      </c>
      <c r="G275" s="37">
        <v>2.69</v>
      </c>
      <c r="H275" s="37">
        <v>0.49</v>
      </c>
      <c r="I275" s="37">
        <v>0.9</v>
      </c>
      <c r="J275" s="37">
        <f t="shared" si="9"/>
        <v>9.9400000000000119</v>
      </c>
      <c r="K275" s="38">
        <v>68.400000000000006</v>
      </c>
    </row>
    <row r="276" spans="1:11" x14ac:dyDescent="0.25">
      <c r="A276" s="43"/>
      <c r="B276" s="54" t="s">
        <v>49</v>
      </c>
      <c r="C276" s="37">
        <v>45.74</v>
      </c>
      <c r="D276" s="37">
        <v>8.39</v>
      </c>
      <c r="E276" s="37">
        <v>0.56000000000000005</v>
      </c>
      <c r="F276" s="37">
        <v>1.5</v>
      </c>
      <c r="G276" s="37">
        <v>1.8</v>
      </c>
      <c r="H276" s="37">
        <v>0.32</v>
      </c>
      <c r="I276" s="37">
        <v>2.5</v>
      </c>
      <c r="J276" s="37">
        <f t="shared" si="9"/>
        <v>8.5499999999999972</v>
      </c>
      <c r="K276" s="38">
        <v>69.36</v>
      </c>
    </row>
    <row r="277" spans="1:11" x14ac:dyDescent="0.25">
      <c r="A277" s="43"/>
      <c r="B277" s="54" t="s">
        <v>50</v>
      </c>
      <c r="C277" s="37">
        <v>40.200000000000003</v>
      </c>
      <c r="D277" s="37">
        <v>2.19</v>
      </c>
      <c r="E277" s="37">
        <v>0.41</v>
      </c>
      <c r="F277" s="37">
        <v>2.16</v>
      </c>
      <c r="G277" s="37">
        <v>1.88</v>
      </c>
      <c r="H277" s="37">
        <v>0.26</v>
      </c>
      <c r="I277" s="37">
        <v>1.56</v>
      </c>
      <c r="J277" s="37">
        <f t="shared" ref="J277:J340" si="10">K277-SUM(C277:I277)</f>
        <v>7.3600000000000065</v>
      </c>
      <c r="K277" s="38">
        <v>56.02</v>
      </c>
    </row>
    <row r="278" spans="1:11" x14ac:dyDescent="0.25">
      <c r="A278" s="43"/>
      <c r="B278" s="54" t="s">
        <v>51</v>
      </c>
      <c r="C278" s="37">
        <v>28.02</v>
      </c>
      <c r="D278" s="37">
        <v>1.26</v>
      </c>
      <c r="E278" s="37">
        <v>0.44</v>
      </c>
      <c r="F278" s="37">
        <v>3.47</v>
      </c>
      <c r="G278" s="37">
        <v>1.7</v>
      </c>
      <c r="H278" s="37">
        <v>0.22</v>
      </c>
      <c r="I278" s="37">
        <v>1.21</v>
      </c>
      <c r="J278" s="37">
        <f t="shared" si="10"/>
        <v>7.5499999999999901</v>
      </c>
      <c r="K278" s="38">
        <v>43.87</v>
      </c>
    </row>
    <row r="279" spans="1:11" x14ac:dyDescent="0.25">
      <c r="A279" s="43"/>
      <c r="B279" s="54" t="s">
        <v>52</v>
      </c>
      <c r="C279" s="37">
        <v>16.920000000000002</v>
      </c>
      <c r="D279" s="37">
        <v>0.88</v>
      </c>
      <c r="E279" s="37">
        <v>0.3</v>
      </c>
      <c r="F279" s="37">
        <v>1.95</v>
      </c>
      <c r="G279" s="37">
        <v>1.07</v>
      </c>
      <c r="H279" s="37">
        <v>0.15</v>
      </c>
      <c r="I279" s="37">
        <v>0.83</v>
      </c>
      <c r="J279" s="37">
        <f t="shared" si="10"/>
        <v>4.4000000000000021</v>
      </c>
      <c r="K279" s="38">
        <v>26.5</v>
      </c>
    </row>
    <row r="280" spans="1:11" x14ac:dyDescent="0.25">
      <c r="A280" s="43"/>
      <c r="B280" s="54" t="s">
        <v>53</v>
      </c>
      <c r="C280" s="37">
        <v>13.42</v>
      </c>
      <c r="D280" s="37">
        <v>2.21</v>
      </c>
      <c r="E280" s="37">
        <v>0.36</v>
      </c>
      <c r="F280" s="37">
        <v>1.48</v>
      </c>
      <c r="G280" s="37">
        <v>1.1499999999999999</v>
      </c>
      <c r="H280" s="37">
        <v>0.2</v>
      </c>
      <c r="I280" s="37">
        <v>1.1200000000000001</v>
      </c>
      <c r="J280" s="37">
        <f t="shared" si="10"/>
        <v>4.2100000000000009</v>
      </c>
      <c r="K280" s="38">
        <v>24.15</v>
      </c>
    </row>
    <row r="281" spans="1:11" x14ac:dyDescent="0.25">
      <c r="A281" s="43">
        <v>1983</v>
      </c>
      <c r="B281" s="54" t="s">
        <v>43</v>
      </c>
      <c r="C281" s="37">
        <v>9.73</v>
      </c>
      <c r="D281" s="37">
        <v>0.93</v>
      </c>
      <c r="E281" s="37">
        <v>0.23</v>
      </c>
      <c r="F281" s="37">
        <v>0.61</v>
      </c>
      <c r="G281" s="37">
        <v>0.86</v>
      </c>
      <c r="H281" s="37">
        <v>0.16</v>
      </c>
      <c r="I281" s="37">
        <v>1.37</v>
      </c>
      <c r="J281" s="37">
        <f t="shared" si="10"/>
        <v>2.879999999999999</v>
      </c>
      <c r="K281" s="38">
        <v>16.77</v>
      </c>
    </row>
    <row r="282" spans="1:11" x14ac:dyDescent="0.25">
      <c r="A282" s="43"/>
      <c r="B282" s="54" t="s">
        <v>44</v>
      </c>
      <c r="C282" s="37">
        <v>9.73</v>
      </c>
      <c r="D282" s="37">
        <v>0.87</v>
      </c>
      <c r="E282" s="37">
        <v>0.28000000000000003</v>
      </c>
      <c r="F282" s="37">
        <v>1.59</v>
      </c>
      <c r="G282" s="37">
        <v>1.23</v>
      </c>
      <c r="H282" s="37">
        <v>0.14000000000000001</v>
      </c>
      <c r="I282" s="37">
        <v>1.48</v>
      </c>
      <c r="J282" s="37">
        <f t="shared" si="10"/>
        <v>3.2800000000000011</v>
      </c>
      <c r="K282" s="38">
        <v>18.600000000000001</v>
      </c>
    </row>
    <row r="283" spans="1:11" x14ac:dyDescent="0.25">
      <c r="A283" s="43"/>
      <c r="B283" s="54" t="s">
        <v>45</v>
      </c>
      <c r="C283" s="37">
        <v>18.920000000000002</v>
      </c>
      <c r="D283" s="37">
        <v>1.6</v>
      </c>
      <c r="E283" s="37">
        <v>0.4</v>
      </c>
      <c r="F283" s="37">
        <v>4</v>
      </c>
      <c r="G283" s="37">
        <v>1.75</v>
      </c>
      <c r="H283" s="37">
        <v>0.23</v>
      </c>
      <c r="I283" s="37">
        <v>0.79</v>
      </c>
      <c r="J283" s="37">
        <f t="shared" si="10"/>
        <v>5.9699999999999953</v>
      </c>
      <c r="K283" s="38">
        <v>33.659999999999997</v>
      </c>
    </row>
    <row r="284" spans="1:11" x14ac:dyDescent="0.25">
      <c r="A284" s="43"/>
      <c r="B284" s="54" t="s">
        <v>46</v>
      </c>
      <c r="C284" s="37">
        <v>19.88</v>
      </c>
      <c r="D284" s="37">
        <v>2.83</v>
      </c>
      <c r="E284" s="37">
        <v>0.48</v>
      </c>
      <c r="F284" s="37">
        <v>2.04</v>
      </c>
      <c r="G284" s="37">
        <v>1.83</v>
      </c>
      <c r="H284" s="37">
        <v>0.26</v>
      </c>
      <c r="I284" s="37">
        <v>0.81</v>
      </c>
      <c r="J284" s="37">
        <f t="shared" si="10"/>
        <v>6</v>
      </c>
      <c r="K284" s="38">
        <v>34.130000000000003</v>
      </c>
    </row>
    <row r="285" spans="1:11" x14ac:dyDescent="0.25">
      <c r="A285" s="43"/>
      <c r="B285" s="54" t="s">
        <v>20</v>
      </c>
      <c r="C285" s="37">
        <v>32.479999999999997</v>
      </c>
      <c r="D285" s="37">
        <v>1.59</v>
      </c>
      <c r="E285" s="37">
        <v>0.52</v>
      </c>
      <c r="F285" s="37">
        <v>2.96</v>
      </c>
      <c r="G285" s="37">
        <v>2.09</v>
      </c>
      <c r="H285" s="37">
        <v>0.28999999999999998</v>
      </c>
      <c r="I285" s="37">
        <v>0.91</v>
      </c>
      <c r="J285" s="37">
        <f t="shared" si="10"/>
        <v>8.4200000000000017</v>
      </c>
      <c r="K285" s="38">
        <v>49.26</v>
      </c>
    </row>
    <row r="286" spans="1:11" x14ac:dyDescent="0.25">
      <c r="A286" s="43"/>
      <c r="B286" s="54" t="s">
        <v>47</v>
      </c>
      <c r="C286" s="37">
        <v>35.6</v>
      </c>
      <c r="D286" s="37">
        <v>1.74</v>
      </c>
      <c r="E286" s="37">
        <v>0.72</v>
      </c>
      <c r="F286" s="37">
        <v>1.8</v>
      </c>
      <c r="G286" s="37">
        <v>1.89</v>
      </c>
      <c r="H286" s="37">
        <v>0.47</v>
      </c>
      <c r="I286" s="37">
        <v>0.63</v>
      </c>
      <c r="J286" s="37">
        <f t="shared" si="10"/>
        <v>6.4799999999999969</v>
      </c>
      <c r="K286" s="38">
        <v>49.33</v>
      </c>
    </row>
    <row r="287" spans="1:11" x14ac:dyDescent="0.25">
      <c r="A287" s="43"/>
      <c r="B287" s="54" t="s">
        <v>48</v>
      </c>
      <c r="C287" s="37">
        <v>45.34</v>
      </c>
      <c r="D287" s="37">
        <v>6.43</v>
      </c>
      <c r="E287" s="37">
        <v>0.99</v>
      </c>
      <c r="F287" s="37">
        <v>2.2999999999999998</v>
      </c>
      <c r="G287" s="37">
        <v>2.17</v>
      </c>
      <c r="H287" s="37">
        <v>0.45</v>
      </c>
      <c r="I287" s="37">
        <v>1.75</v>
      </c>
      <c r="J287" s="37">
        <f t="shared" si="10"/>
        <v>10.349999999999994</v>
      </c>
      <c r="K287" s="38">
        <v>69.78</v>
      </c>
    </row>
    <row r="288" spans="1:11" x14ac:dyDescent="0.25">
      <c r="A288" s="43"/>
      <c r="B288" s="54" t="s">
        <v>49</v>
      </c>
      <c r="C288" s="37">
        <v>46.27</v>
      </c>
      <c r="D288" s="37">
        <v>10.75</v>
      </c>
      <c r="E288" s="37">
        <v>0.66</v>
      </c>
      <c r="F288" s="37">
        <v>1.67</v>
      </c>
      <c r="G288" s="37">
        <v>1.8</v>
      </c>
      <c r="H288" s="37">
        <v>0.35</v>
      </c>
      <c r="I288" s="37">
        <v>2.31</v>
      </c>
      <c r="J288" s="37">
        <f t="shared" si="10"/>
        <v>8.1700000000000017</v>
      </c>
      <c r="K288" s="38">
        <v>71.98</v>
      </c>
    </row>
    <row r="289" spans="1:11" x14ac:dyDescent="0.25">
      <c r="A289" s="43"/>
      <c r="B289" s="54" t="s">
        <v>50</v>
      </c>
      <c r="C289" s="37">
        <v>43.01</v>
      </c>
      <c r="D289" s="37">
        <v>2.99</v>
      </c>
      <c r="E289" s="37">
        <v>0.65</v>
      </c>
      <c r="F289" s="37">
        <v>2.4500000000000002</v>
      </c>
      <c r="G289" s="37">
        <v>1.69</v>
      </c>
      <c r="H289" s="37">
        <v>0.28000000000000003</v>
      </c>
      <c r="I289" s="37">
        <v>1.89</v>
      </c>
      <c r="J289" s="37">
        <f t="shared" si="10"/>
        <v>8.8299999999999983</v>
      </c>
      <c r="K289" s="38">
        <v>61.79</v>
      </c>
    </row>
    <row r="290" spans="1:11" x14ac:dyDescent="0.25">
      <c r="A290" s="43"/>
      <c r="B290" s="54" t="s">
        <v>51</v>
      </c>
      <c r="C290" s="37">
        <v>28.63</v>
      </c>
      <c r="D290" s="37">
        <v>1.45</v>
      </c>
      <c r="E290" s="37">
        <v>0.53</v>
      </c>
      <c r="F290" s="37">
        <v>3.61</v>
      </c>
      <c r="G290" s="37">
        <v>1.82</v>
      </c>
      <c r="H290" s="37">
        <v>0.26</v>
      </c>
      <c r="I290" s="37">
        <v>1.27</v>
      </c>
      <c r="J290" s="37">
        <f t="shared" si="10"/>
        <v>7.32</v>
      </c>
      <c r="K290" s="38">
        <v>44.89</v>
      </c>
    </row>
    <row r="291" spans="1:11" x14ac:dyDescent="0.25">
      <c r="A291" s="43"/>
      <c r="B291" s="54" t="s">
        <v>52</v>
      </c>
      <c r="C291" s="37">
        <v>12.66</v>
      </c>
      <c r="D291" s="37">
        <v>0.92</v>
      </c>
      <c r="E291" s="37">
        <v>0.33</v>
      </c>
      <c r="F291" s="37">
        <v>2.04</v>
      </c>
      <c r="G291" s="37">
        <v>0.62</v>
      </c>
      <c r="H291" s="37">
        <v>0.15</v>
      </c>
      <c r="I291" s="37">
        <v>0.9</v>
      </c>
      <c r="J291" s="37">
        <f t="shared" si="10"/>
        <v>2.9500000000000028</v>
      </c>
      <c r="K291" s="38">
        <v>20.57</v>
      </c>
    </row>
    <row r="292" spans="1:11" x14ac:dyDescent="0.25">
      <c r="A292" s="43"/>
      <c r="B292" s="54" t="s">
        <v>53</v>
      </c>
      <c r="C292" s="37">
        <v>10.050000000000001</v>
      </c>
      <c r="D292" s="37">
        <v>2.4700000000000002</v>
      </c>
      <c r="E292" s="37">
        <v>0.43</v>
      </c>
      <c r="F292" s="37">
        <v>1.35</v>
      </c>
      <c r="G292" s="37">
        <v>0.64</v>
      </c>
      <c r="H292" s="37">
        <v>0.23</v>
      </c>
      <c r="I292" s="37">
        <v>0.91</v>
      </c>
      <c r="J292" s="37">
        <f t="shared" si="10"/>
        <v>3.9799999999999969</v>
      </c>
      <c r="K292" s="38">
        <v>20.059999999999999</v>
      </c>
    </row>
    <row r="293" spans="1:11" x14ac:dyDescent="0.25">
      <c r="A293" s="43">
        <v>1984</v>
      </c>
      <c r="B293" s="54" t="s">
        <v>43</v>
      </c>
      <c r="C293" s="37">
        <v>8.51</v>
      </c>
      <c r="D293" s="37">
        <v>0.85</v>
      </c>
      <c r="E293" s="37">
        <v>0.28000000000000003</v>
      </c>
      <c r="F293" s="37">
        <v>1.19</v>
      </c>
      <c r="G293" s="37">
        <v>1.38</v>
      </c>
      <c r="H293" s="37">
        <v>0.16</v>
      </c>
      <c r="I293" s="37">
        <v>1.1100000000000001</v>
      </c>
      <c r="J293" s="37">
        <f t="shared" si="10"/>
        <v>2.8100000000000023</v>
      </c>
      <c r="K293" s="38">
        <v>16.29</v>
      </c>
    </row>
    <row r="294" spans="1:11" x14ac:dyDescent="0.25">
      <c r="A294" s="43"/>
      <c r="B294" s="54" t="s">
        <v>44</v>
      </c>
      <c r="C294" s="37">
        <v>8.8000000000000007</v>
      </c>
      <c r="D294" s="37">
        <v>0.71</v>
      </c>
      <c r="E294" s="37">
        <v>0.3</v>
      </c>
      <c r="F294" s="37">
        <v>3.47</v>
      </c>
      <c r="G294" s="37">
        <v>1.06</v>
      </c>
      <c r="H294" s="37">
        <v>0.13</v>
      </c>
      <c r="I294" s="37">
        <v>2.25</v>
      </c>
      <c r="J294" s="37">
        <f t="shared" si="10"/>
        <v>3.029999999999994</v>
      </c>
      <c r="K294" s="38">
        <v>19.75</v>
      </c>
    </row>
    <row r="295" spans="1:11" x14ac:dyDescent="0.25">
      <c r="A295" s="43"/>
      <c r="B295" s="54" t="s">
        <v>45</v>
      </c>
      <c r="C295" s="37">
        <v>15.12</v>
      </c>
      <c r="D295" s="37">
        <v>1.06</v>
      </c>
      <c r="E295" s="37">
        <v>0.45</v>
      </c>
      <c r="F295" s="37">
        <v>5.42</v>
      </c>
      <c r="G295" s="37">
        <v>1.6</v>
      </c>
      <c r="H295" s="37">
        <v>0.25</v>
      </c>
      <c r="I295" s="37">
        <v>0.87</v>
      </c>
      <c r="J295" s="37">
        <f t="shared" si="10"/>
        <v>5.57</v>
      </c>
      <c r="K295" s="38">
        <v>30.34</v>
      </c>
    </row>
    <row r="296" spans="1:11" x14ac:dyDescent="0.25">
      <c r="A296" s="43"/>
      <c r="B296" s="54" t="s">
        <v>46</v>
      </c>
      <c r="C296" s="37">
        <v>20.45</v>
      </c>
      <c r="D296" s="37">
        <v>4.7300000000000004</v>
      </c>
      <c r="E296" s="37">
        <v>0.62</v>
      </c>
      <c r="F296" s="37">
        <v>5.72</v>
      </c>
      <c r="G296" s="37">
        <v>1.57</v>
      </c>
      <c r="H296" s="37">
        <v>0.26</v>
      </c>
      <c r="I296" s="37">
        <v>0.89</v>
      </c>
      <c r="J296" s="37">
        <f t="shared" si="10"/>
        <v>8.0700000000000074</v>
      </c>
      <c r="K296" s="38">
        <v>42.31</v>
      </c>
    </row>
    <row r="297" spans="1:11" x14ac:dyDescent="0.25">
      <c r="A297" s="43"/>
      <c r="B297" s="54" t="s">
        <v>20</v>
      </c>
      <c r="C297" s="37">
        <v>27.51</v>
      </c>
      <c r="D297" s="37">
        <v>1.7</v>
      </c>
      <c r="E297" s="37">
        <v>0.68</v>
      </c>
      <c r="F297" s="37">
        <v>3.65</v>
      </c>
      <c r="G297" s="37">
        <v>1.42</v>
      </c>
      <c r="H297" s="37">
        <v>0.28999999999999998</v>
      </c>
      <c r="I297" s="37">
        <v>0.57999999999999996</v>
      </c>
      <c r="J297" s="37">
        <f t="shared" si="10"/>
        <v>8.0600000000000023</v>
      </c>
      <c r="K297" s="38">
        <v>43.89</v>
      </c>
    </row>
    <row r="298" spans="1:11" x14ac:dyDescent="0.25">
      <c r="A298" s="43"/>
      <c r="B298" s="54" t="s">
        <v>47</v>
      </c>
      <c r="C298" s="37">
        <v>29.56</v>
      </c>
      <c r="D298" s="37">
        <v>2.4700000000000002</v>
      </c>
      <c r="E298" s="37">
        <v>0.76</v>
      </c>
      <c r="F298" s="37">
        <v>2.83</v>
      </c>
      <c r="G298" s="37">
        <v>1.51</v>
      </c>
      <c r="H298" s="37">
        <v>0.49</v>
      </c>
      <c r="I298" s="37">
        <v>0.45</v>
      </c>
      <c r="J298" s="37">
        <f t="shared" si="10"/>
        <v>7.6000000000000014</v>
      </c>
      <c r="K298" s="38">
        <v>45.67</v>
      </c>
    </row>
    <row r="299" spans="1:11" x14ac:dyDescent="0.25">
      <c r="A299" s="43"/>
      <c r="B299" s="54" t="s">
        <v>48</v>
      </c>
      <c r="C299" s="37">
        <v>37.14</v>
      </c>
      <c r="D299" s="37">
        <v>7.17</v>
      </c>
      <c r="E299" s="37">
        <v>1</v>
      </c>
      <c r="F299" s="37">
        <v>2.76</v>
      </c>
      <c r="G299" s="37">
        <v>1.71</v>
      </c>
      <c r="H299" s="37">
        <v>0.56999999999999995</v>
      </c>
      <c r="I299" s="37">
        <v>1.46</v>
      </c>
      <c r="J299" s="37">
        <f t="shared" si="10"/>
        <v>9.8999999999999986</v>
      </c>
      <c r="K299" s="38">
        <v>61.71</v>
      </c>
    </row>
    <row r="300" spans="1:11" x14ac:dyDescent="0.25">
      <c r="A300" s="43"/>
      <c r="B300" s="54" t="s">
        <v>49</v>
      </c>
      <c r="C300" s="37">
        <v>40.39</v>
      </c>
      <c r="D300" s="37">
        <v>13.96</v>
      </c>
      <c r="E300" s="37">
        <v>0.83</v>
      </c>
      <c r="F300" s="37">
        <v>3.35</v>
      </c>
      <c r="G300" s="37">
        <v>1.42</v>
      </c>
      <c r="H300" s="37">
        <v>0.44</v>
      </c>
      <c r="I300" s="37">
        <v>2.2999999999999998</v>
      </c>
      <c r="J300" s="37">
        <f t="shared" si="10"/>
        <v>9.7600000000000051</v>
      </c>
      <c r="K300" s="38">
        <v>72.45</v>
      </c>
    </row>
    <row r="301" spans="1:11" x14ac:dyDescent="0.25">
      <c r="A301" s="43"/>
      <c r="B301" s="54" t="s">
        <v>50</v>
      </c>
      <c r="C301" s="37">
        <v>36.9</v>
      </c>
      <c r="D301" s="37">
        <v>4.16</v>
      </c>
      <c r="E301" s="37">
        <v>0.61</v>
      </c>
      <c r="F301" s="37">
        <v>3.86</v>
      </c>
      <c r="G301" s="37">
        <v>1.76</v>
      </c>
      <c r="H301" s="37">
        <v>0.27</v>
      </c>
      <c r="I301" s="37">
        <v>2.4500000000000002</v>
      </c>
      <c r="J301" s="37">
        <f t="shared" si="10"/>
        <v>8.5499999999999972</v>
      </c>
      <c r="K301" s="38">
        <v>58.56</v>
      </c>
    </row>
    <row r="302" spans="1:11" x14ac:dyDescent="0.25">
      <c r="A302" s="43"/>
      <c r="B302" s="54" t="s">
        <v>51</v>
      </c>
      <c r="C302" s="37">
        <v>24.2</v>
      </c>
      <c r="D302" s="37">
        <v>1.55</v>
      </c>
      <c r="E302" s="37">
        <v>0.48</v>
      </c>
      <c r="F302" s="37">
        <v>4.43</v>
      </c>
      <c r="G302" s="37">
        <v>1.95</v>
      </c>
      <c r="H302" s="37">
        <v>0.22</v>
      </c>
      <c r="I302" s="37">
        <v>1.97</v>
      </c>
      <c r="J302" s="37">
        <f t="shared" si="10"/>
        <v>7.18</v>
      </c>
      <c r="K302" s="38">
        <v>41.98</v>
      </c>
    </row>
    <row r="303" spans="1:11" x14ac:dyDescent="0.25">
      <c r="A303" s="43"/>
      <c r="B303" s="54" t="s">
        <v>52</v>
      </c>
      <c r="C303" s="37">
        <v>12.04</v>
      </c>
      <c r="D303" s="37">
        <v>0.93</v>
      </c>
      <c r="E303" s="37">
        <v>0.44</v>
      </c>
      <c r="F303" s="37">
        <v>2.69</v>
      </c>
      <c r="G303" s="37">
        <v>0.67</v>
      </c>
      <c r="H303" s="37">
        <v>0.18</v>
      </c>
      <c r="I303" s="37">
        <v>1.55</v>
      </c>
      <c r="J303" s="37">
        <f t="shared" si="10"/>
        <v>4.18</v>
      </c>
      <c r="K303" s="38">
        <v>22.68</v>
      </c>
    </row>
    <row r="304" spans="1:11" x14ac:dyDescent="0.25">
      <c r="A304" s="43"/>
      <c r="B304" s="54" t="s">
        <v>53</v>
      </c>
      <c r="C304" s="37">
        <v>9.5399999999999991</v>
      </c>
      <c r="D304" s="37">
        <v>2.91</v>
      </c>
      <c r="E304" s="37">
        <v>0.42</v>
      </c>
      <c r="F304" s="37">
        <v>3.44</v>
      </c>
      <c r="G304" s="37">
        <v>0.96</v>
      </c>
      <c r="H304" s="37">
        <v>0.17</v>
      </c>
      <c r="I304" s="37">
        <v>2.2999999999999998</v>
      </c>
      <c r="J304" s="37">
        <f t="shared" si="10"/>
        <v>4.3599999999999994</v>
      </c>
      <c r="K304" s="38">
        <v>24.1</v>
      </c>
    </row>
    <row r="305" spans="1:11" x14ac:dyDescent="0.25">
      <c r="A305" s="43">
        <v>1985</v>
      </c>
      <c r="B305" s="54" t="s">
        <v>43</v>
      </c>
      <c r="C305" s="37">
        <v>7.7</v>
      </c>
      <c r="D305" s="37">
        <v>0.84</v>
      </c>
      <c r="E305" s="37">
        <v>0.28000000000000003</v>
      </c>
      <c r="F305" s="37">
        <v>1.7</v>
      </c>
      <c r="G305" s="37">
        <v>0.81</v>
      </c>
      <c r="H305" s="37">
        <v>0.12</v>
      </c>
      <c r="I305" s="37">
        <v>1.53</v>
      </c>
      <c r="J305" s="37">
        <f t="shared" si="10"/>
        <v>2.3300000000000018</v>
      </c>
      <c r="K305" s="38">
        <v>15.31</v>
      </c>
    </row>
    <row r="306" spans="1:11" x14ac:dyDescent="0.25">
      <c r="A306" s="43"/>
      <c r="B306" s="54" t="s">
        <v>44</v>
      </c>
      <c r="C306" s="37">
        <v>8.7100000000000009</v>
      </c>
      <c r="D306" s="37">
        <v>0.85</v>
      </c>
      <c r="E306" s="37">
        <v>0.35</v>
      </c>
      <c r="F306" s="37">
        <v>4.47</v>
      </c>
      <c r="G306" s="37">
        <v>1.2</v>
      </c>
      <c r="H306" s="37">
        <v>0.12</v>
      </c>
      <c r="I306" s="37">
        <v>1.61</v>
      </c>
      <c r="J306" s="37">
        <f t="shared" si="10"/>
        <v>2.9500000000000028</v>
      </c>
      <c r="K306" s="38">
        <v>20.260000000000002</v>
      </c>
    </row>
    <row r="307" spans="1:11" x14ac:dyDescent="0.25">
      <c r="A307" s="43"/>
      <c r="B307" s="54" t="s">
        <v>45</v>
      </c>
      <c r="C307" s="37">
        <v>11.59</v>
      </c>
      <c r="D307" s="37">
        <v>1.1100000000000001</v>
      </c>
      <c r="E307" s="37">
        <v>0.52</v>
      </c>
      <c r="F307" s="37">
        <v>9.4600000000000009</v>
      </c>
      <c r="G307" s="37">
        <v>1.67</v>
      </c>
      <c r="H307" s="37">
        <v>0.19</v>
      </c>
      <c r="I307" s="37">
        <v>0.6</v>
      </c>
      <c r="J307" s="37">
        <f t="shared" si="10"/>
        <v>6.909999999999993</v>
      </c>
      <c r="K307" s="38">
        <v>32.049999999999997</v>
      </c>
    </row>
    <row r="308" spans="1:11" x14ac:dyDescent="0.25">
      <c r="A308" s="43"/>
      <c r="B308" s="54" t="s">
        <v>46</v>
      </c>
      <c r="C308" s="37">
        <v>13.95</v>
      </c>
      <c r="D308" s="37">
        <v>4.7300000000000004</v>
      </c>
      <c r="E308" s="37">
        <v>0.56999999999999995</v>
      </c>
      <c r="F308" s="37">
        <v>4.9800000000000004</v>
      </c>
      <c r="G308" s="37">
        <v>1.65</v>
      </c>
      <c r="H308" s="37">
        <v>0.21</v>
      </c>
      <c r="I308" s="37">
        <v>1.29</v>
      </c>
      <c r="J308" s="37">
        <f t="shared" si="10"/>
        <v>7.66</v>
      </c>
      <c r="K308" s="38">
        <v>35.04</v>
      </c>
    </row>
    <row r="309" spans="1:11" x14ac:dyDescent="0.25">
      <c r="A309" s="43"/>
      <c r="B309" s="54" t="s">
        <v>20</v>
      </c>
      <c r="C309" s="37">
        <v>24.59</v>
      </c>
      <c r="D309" s="37">
        <v>1.7</v>
      </c>
      <c r="E309" s="37">
        <v>0.65</v>
      </c>
      <c r="F309" s="37">
        <v>5.71</v>
      </c>
      <c r="G309" s="37">
        <v>1.59</v>
      </c>
      <c r="H309" s="37">
        <v>0.31</v>
      </c>
      <c r="I309" s="37">
        <v>1.35</v>
      </c>
      <c r="J309" s="37">
        <f t="shared" si="10"/>
        <v>9.8699999999999974</v>
      </c>
      <c r="K309" s="38">
        <v>45.77</v>
      </c>
    </row>
    <row r="310" spans="1:11" x14ac:dyDescent="0.25">
      <c r="A310" s="43"/>
      <c r="B310" s="54" t="s">
        <v>47</v>
      </c>
      <c r="C310" s="37">
        <v>27.7</v>
      </c>
      <c r="D310" s="37">
        <v>2.94</v>
      </c>
      <c r="E310" s="37">
        <v>0.84</v>
      </c>
      <c r="F310" s="37">
        <v>4.17</v>
      </c>
      <c r="G310" s="37">
        <v>2.29</v>
      </c>
      <c r="H310" s="37">
        <v>0.53</v>
      </c>
      <c r="I310" s="37">
        <v>2.14</v>
      </c>
      <c r="J310" s="37">
        <f t="shared" si="10"/>
        <v>9.2999999999999972</v>
      </c>
      <c r="K310" s="38">
        <v>49.91</v>
      </c>
    </row>
    <row r="311" spans="1:11" x14ac:dyDescent="0.25">
      <c r="A311" s="43"/>
      <c r="B311" s="54" t="s">
        <v>48</v>
      </c>
      <c r="C311" s="37">
        <v>34.130000000000003</v>
      </c>
      <c r="D311" s="37">
        <v>7.58</v>
      </c>
      <c r="E311" s="37">
        <v>0.91</v>
      </c>
      <c r="F311" s="37">
        <v>3.83</v>
      </c>
      <c r="G311" s="37">
        <v>2.81</v>
      </c>
      <c r="H311" s="37">
        <v>0.64</v>
      </c>
      <c r="I311" s="37">
        <v>4.9000000000000004</v>
      </c>
      <c r="J311" s="37">
        <f t="shared" si="10"/>
        <v>10.810000000000002</v>
      </c>
      <c r="K311" s="38">
        <v>65.61</v>
      </c>
    </row>
    <row r="312" spans="1:11" x14ac:dyDescent="0.25">
      <c r="A312" s="43"/>
      <c r="B312" s="54" t="s">
        <v>49</v>
      </c>
      <c r="C312" s="37">
        <v>42.82</v>
      </c>
      <c r="D312" s="37">
        <v>14.95</v>
      </c>
      <c r="E312" s="37">
        <v>0.81</v>
      </c>
      <c r="F312" s="37">
        <v>4.43</v>
      </c>
      <c r="G312" s="37">
        <v>2.56</v>
      </c>
      <c r="H312" s="37">
        <v>0.48</v>
      </c>
      <c r="I312" s="37">
        <v>6.37</v>
      </c>
      <c r="J312" s="37">
        <f t="shared" si="10"/>
        <v>10.659999999999997</v>
      </c>
      <c r="K312" s="38">
        <v>83.08</v>
      </c>
    </row>
    <row r="313" spans="1:11" x14ac:dyDescent="0.25">
      <c r="A313" s="43"/>
      <c r="B313" s="54" t="s">
        <v>50</v>
      </c>
      <c r="C313" s="37">
        <v>36.83</v>
      </c>
      <c r="D313" s="37">
        <v>3.61</v>
      </c>
      <c r="E313" s="37">
        <v>0.65</v>
      </c>
      <c r="F313" s="37">
        <v>4.5999999999999996</v>
      </c>
      <c r="G313" s="37">
        <v>1.87</v>
      </c>
      <c r="H313" s="37">
        <v>0.28999999999999998</v>
      </c>
      <c r="I313" s="37">
        <v>6.37</v>
      </c>
      <c r="J313" s="37">
        <f t="shared" si="10"/>
        <v>9.3300000000000054</v>
      </c>
      <c r="K313" s="38">
        <v>63.55</v>
      </c>
    </row>
    <row r="314" spans="1:11" x14ac:dyDescent="0.25">
      <c r="A314" s="43"/>
      <c r="B314" s="54" t="s">
        <v>51</v>
      </c>
      <c r="C314" s="37">
        <v>26.67</v>
      </c>
      <c r="D314" s="37">
        <v>2.6</v>
      </c>
      <c r="E314" s="37">
        <v>0.5</v>
      </c>
      <c r="F314" s="37">
        <v>6.55</v>
      </c>
      <c r="G314" s="37">
        <v>1.81</v>
      </c>
      <c r="H314" s="37">
        <v>0.16</v>
      </c>
      <c r="I314" s="37">
        <v>6.13</v>
      </c>
      <c r="J314" s="37">
        <f t="shared" si="10"/>
        <v>8.1999999999999957</v>
      </c>
      <c r="K314" s="38">
        <v>52.62</v>
      </c>
    </row>
    <row r="315" spans="1:11" x14ac:dyDescent="0.25">
      <c r="A315" s="43"/>
      <c r="B315" s="54" t="s">
        <v>52</v>
      </c>
      <c r="C315" s="37">
        <v>12.02</v>
      </c>
      <c r="D315" s="37">
        <v>0.76</v>
      </c>
      <c r="E315" s="37">
        <v>0.41</v>
      </c>
      <c r="F315" s="37">
        <v>4.43</v>
      </c>
      <c r="G315" s="37">
        <v>0.76</v>
      </c>
      <c r="H315" s="37">
        <v>0.24</v>
      </c>
      <c r="I315" s="37">
        <v>4.7300000000000004</v>
      </c>
      <c r="J315" s="37">
        <f t="shared" si="10"/>
        <v>4.4100000000000037</v>
      </c>
      <c r="K315" s="38">
        <v>27.76</v>
      </c>
    </row>
    <row r="316" spans="1:11" x14ac:dyDescent="0.25">
      <c r="A316" s="43"/>
      <c r="B316" s="54" t="s">
        <v>53</v>
      </c>
      <c r="C316" s="37">
        <v>9.76</v>
      </c>
      <c r="D316" s="37">
        <v>2.13</v>
      </c>
      <c r="E316" s="37">
        <v>0.35</v>
      </c>
      <c r="F316" s="37">
        <v>2.66</v>
      </c>
      <c r="G316" s="37">
        <v>0.96</v>
      </c>
      <c r="H316" s="37">
        <v>0.2</v>
      </c>
      <c r="I316" s="37">
        <v>6.29</v>
      </c>
      <c r="J316" s="37">
        <f t="shared" si="10"/>
        <v>4.5600000000000023</v>
      </c>
      <c r="K316" s="38">
        <v>26.91</v>
      </c>
    </row>
    <row r="317" spans="1:11" x14ac:dyDescent="0.25">
      <c r="A317" s="43">
        <v>1986</v>
      </c>
      <c r="B317" s="54" t="s">
        <v>43</v>
      </c>
      <c r="C317" s="37">
        <v>7.54</v>
      </c>
      <c r="D317" s="37">
        <v>0.93</v>
      </c>
      <c r="E317" s="37">
        <v>0.32</v>
      </c>
      <c r="F317" s="37">
        <v>2.38</v>
      </c>
      <c r="G317" s="37">
        <v>1</v>
      </c>
      <c r="H317" s="37">
        <v>0.17</v>
      </c>
      <c r="I317" s="37">
        <v>2.85</v>
      </c>
      <c r="J317" s="37">
        <f t="shared" si="10"/>
        <v>2.4699999999999989</v>
      </c>
      <c r="K317" s="38">
        <v>17.66</v>
      </c>
    </row>
    <row r="318" spans="1:11" x14ac:dyDescent="0.25">
      <c r="A318" s="43"/>
      <c r="B318" s="54" t="s">
        <v>44</v>
      </c>
      <c r="C318" s="37">
        <v>9.5</v>
      </c>
      <c r="D318" s="37">
        <v>0.99</v>
      </c>
      <c r="E318" s="37">
        <v>0.27</v>
      </c>
      <c r="F318" s="37">
        <v>3.67</v>
      </c>
      <c r="G318" s="37">
        <v>1.86</v>
      </c>
      <c r="H318" s="37">
        <v>0.17</v>
      </c>
      <c r="I318" s="37">
        <v>0.93</v>
      </c>
      <c r="J318" s="37">
        <f t="shared" si="10"/>
        <v>4.0999999999999979</v>
      </c>
      <c r="K318" s="38">
        <v>21.49</v>
      </c>
    </row>
    <row r="319" spans="1:11" x14ac:dyDescent="0.25">
      <c r="A319" s="43"/>
      <c r="B319" s="54" t="s">
        <v>45</v>
      </c>
      <c r="C319" s="37">
        <v>15.65</v>
      </c>
      <c r="D319" s="37">
        <v>2.1</v>
      </c>
      <c r="E319" s="37">
        <v>0.46</v>
      </c>
      <c r="F319" s="37">
        <v>8.74</v>
      </c>
      <c r="G319" s="37">
        <v>2.02</v>
      </c>
      <c r="H319" s="37">
        <v>0.21</v>
      </c>
      <c r="I319" s="37">
        <v>0.53</v>
      </c>
      <c r="J319" s="37">
        <f t="shared" si="10"/>
        <v>7.7699999999999925</v>
      </c>
      <c r="K319" s="38">
        <v>37.479999999999997</v>
      </c>
    </row>
    <row r="320" spans="1:11" x14ac:dyDescent="0.25">
      <c r="A320" s="43"/>
      <c r="B320" s="54" t="s">
        <v>46</v>
      </c>
      <c r="C320" s="37">
        <v>14.95</v>
      </c>
      <c r="D320" s="37">
        <v>1.68</v>
      </c>
      <c r="E320" s="37">
        <v>0.4</v>
      </c>
      <c r="F320" s="37">
        <v>4.68</v>
      </c>
      <c r="G320" s="37">
        <v>2</v>
      </c>
      <c r="H320" s="37">
        <v>0.24</v>
      </c>
      <c r="I320" s="37">
        <v>0.48</v>
      </c>
      <c r="J320" s="37">
        <f t="shared" si="10"/>
        <v>7.600000000000005</v>
      </c>
      <c r="K320" s="38">
        <v>32.03</v>
      </c>
    </row>
    <row r="321" spans="1:11" x14ac:dyDescent="0.25">
      <c r="A321" s="43"/>
      <c r="B321" s="54" t="s">
        <v>20</v>
      </c>
      <c r="C321" s="37">
        <v>33.299999999999997</v>
      </c>
      <c r="D321" s="37">
        <v>1.79</v>
      </c>
      <c r="E321" s="37">
        <v>0.45</v>
      </c>
      <c r="F321" s="37">
        <v>5.33</v>
      </c>
      <c r="G321" s="37">
        <v>1.92</v>
      </c>
      <c r="H321" s="37">
        <v>0.28999999999999998</v>
      </c>
      <c r="I321" s="37">
        <v>0.4</v>
      </c>
      <c r="J321" s="37">
        <f t="shared" si="10"/>
        <v>11.330000000000005</v>
      </c>
      <c r="K321" s="38">
        <v>54.81</v>
      </c>
    </row>
    <row r="322" spans="1:11" x14ac:dyDescent="0.25">
      <c r="A322" s="43"/>
      <c r="B322" s="54" t="s">
        <v>47</v>
      </c>
      <c r="C322" s="37">
        <v>37.71</v>
      </c>
      <c r="D322" s="37">
        <v>1.68</v>
      </c>
      <c r="E322" s="37">
        <v>0.52</v>
      </c>
      <c r="F322" s="37">
        <v>3.49</v>
      </c>
      <c r="G322" s="37">
        <v>2.17</v>
      </c>
      <c r="H322" s="37">
        <v>0.46</v>
      </c>
      <c r="I322" s="37">
        <v>0.65</v>
      </c>
      <c r="J322" s="37">
        <f t="shared" si="10"/>
        <v>9.039999999999992</v>
      </c>
      <c r="K322" s="38">
        <v>55.72</v>
      </c>
    </row>
    <row r="323" spans="1:11" x14ac:dyDescent="0.25">
      <c r="A323" s="43"/>
      <c r="B323" s="54" t="s">
        <v>48</v>
      </c>
      <c r="C323" s="37">
        <v>44.66</v>
      </c>
      <c r="D323" s="37">
        <v>5.56</v>
      </c>
      <c r="E323" s="37">
        <v>0.62</v>
      </c>
      <c r="F323" s="37">
        <v>4.82</v>
      </c>
      <c r="G323" s="37">
        <v>2.96</v>
      </c>
      <c r="H323" s="37">
        <v>0.71</v>
      </c>
      <c r="I323" s="37">
        <v>1.25</v>
      </c>
      <c r="J323" s="37">
        <f t="shared" si="10"/>
        <v>11.870000000000005</v>
      </c>
      <c r="K323" s="38">
        <v>72.45</v>
      </c>
    </row>
    <row r="324" spans="1:11" x14ac:dyDescent="0.25">
      <c r="A324" s="43"/>
      <c r="B324" s="54" t="s">
        <v>49</v>
      </c>
      <c r="C324" s="37">
        <v>53.06</v>
      </c>
      <c r="D324" s="37">
        <v>12.94</v>
      </c>
      <c r="E324" s="37">
        <v>0.7</v>
      </c>
      <c r="F324" s="37">
        <v>5.51</v>
      </c>
      <c r="G324" s="37">
        <v>2.5499999999999998</v>
      </c>
      <c r="H324" s="37">
        <v>0.51</v>
      </c>
      <c r="I324" s="37">
        <v>2.84</v>
      </c>
      <c r="J324" s="37">
        <f t="shared" si="10"/>
        <v>10.899999999999991</v>
      </c>
      <c r="K324" s="38">
        <v>89.01</v>
      </c>
    </row>
    <row r="325" spans="1:11" x14ac:dyDescent="0.25">
      <c r="A325" s="43"/>
      <c r="B325" s="54" t="s">
        <v>50</v>
      </c>
      <c r="C325" s="37">
        <v>44.36</v>
      </c>
      <c r="D325" s="37">
        <v>3.09</v>
      </c>
      <c r="E325" s="37">
        <v>0.45</v>
      </c>
      <c r="F325" s="37">
        <v>5.17</v>
      </c>
      <c r="G325" s="37">
        <v>2.54</v>
      </c>
      <c r="H325" s="37">
        <v>0.23</v>
      </c>
      <c r="I325" s="37">
        <v>4.1399999999999997</v>
      </c>
      <c r="J325" s="37">
        <f t="shared" si="10"/>
        <v>9.5999999999999943</v>
      </c>
      <c r="K325" s="38">
        <v>69.58</v>
      </c>
    </row>
    <row r="326" spans="1:11" x14ac:dyDescent="0.25">
      <c r="A326" s="43"/>
      <c r="B326" s="54" t="s">
        <v>51</v>
      </c>
      <c r="C326" s="37">
        <v>36.299999999999997</v>
      </c>
      <c r="D326" s="37">
        <v>1.26</v>
      </c>
      <c r="E326" s="37">
        <v>0.4</v>
      </c>
      <c r="F326" s="37">
        <v>7.65</v>
      </c>
      <c r="G326" s="37">
        <v>2.02</v>
      </c>
      <c r="H326" s="37">
        <v>0.19</v>
      </c>
      <c r="I326" s="37">
        <v>4.22</v>
      </c>
      <c r="J326" s="37">
        <f t="shared" si="10"/>
        <v>9.2700000000000102</v>
      </c>
      <c r="K326" s="38">
        <v>61.31</v>
      </c>
    </row>
    <row r="327" spans="1:11" x14ac:dyDescent="0.25">
      <c r="A327" s="43"/>
      <c r="B327" s="54" t="s">
        <v>52</v>
      </c>
      <c r="C327" s="37">
        <v>18.309999999999999</v>
      </c>
      <c r="D327" s="37">
        <v>1.03</v>
      </c>
      <c r="E327" s="37">
        <v>0.27</v>
      </c>
      <c r="F327" s="37">
        <v>4.91</v>
      </c>
      <c r="G327" s="37">
        <v>1.08</v>
      </c>
      <c r="H327" s="37">
        <v>0.18</v>
      </c>
      <c r="I327" s="37">
        <v>2.87</v>
      </c>
      <c r="J327" s="37">
        <f t="shared" si="10"/>
        <v>4.6799999999999962</v>
      </c>
      <c r="K327" s="38">
        <v>33.33</v>
      </c>
    </row>
    <row r="328" spans="1:11" x14ac:dyDescent="0.25">
      <c r="A328" s="43"/>
      <c r="B328" s="54" t="s">
        <v>53</v>
      </c>
      <c r="C328" s="37">
        <v>14.05</v>
      </c>
      <c r="D328" s="37">
        <v>3.42</v>
      </c>
      <c r="E328" s="37">
        <v>0.34</v>
      </c>
      <c r="F328" s="37">
        <v>3.36</v>
      </c>
      <c r="G328" s="37">
        <v>1.05</v>
      </c>
      <c r="H328" s="37">
        <v>0.2</v>
      </c>
      <c r="I328" s="37">
        <v>1.96</v>
      </c>
      <c r="J328" s="37">
        <f t="shared" si="10"/>
        <v>4.9400000000000013</v>
      </c>
      <c r="K328" s="38">
        <v>29.32</v>
      </c>
    </row>
    <row r="329" spans="1:11" x14ac:dyDescent="0.25">
      <c r="A329" s="43">
        <v>1987</v>
      </c>
      <c r="B329" s="54" t="s">
        <v>43</v>
      </c>
      <c r="C329" s="37">
        <v>11.73</v>
      </c>
      <c r="D329" s="37">
        <v>1.17</v>
      </c>
      <c r="E329" s="37">
        <v>0.23</v>
      </c>
      <c r="F329" s="37">
        <v>1.67</v>
      </c>
      <c r="G329" s="37">
        <v>0.81</v>
      </c>
      <c r="H329" s="37">
        <v>0.16</v>
      </c>
      <c r="I329" s="37">
        <v>2.0099999999999998</v>
      </c>
      <c r="J329" s="37">
        <f t="shared" si="10"/>
        <v>2.6400000000000006</v>
      </c>
      <c r="K329" s="38">
        <v>20.420000000000002</v>
      </c>
    </row>
    <row r="330" spans="1:11" x14ac:dyDescent="0.25">
      <c r="A330" s="43"/>
      <c r="B330" s="54" t="s">
        <v>44</v>
      </c>
      <c r="C330" s="37">
        <v>14.78</v>
      </c>
      <c r="D330" s="37">
        <v>1.04</v>
      </c>
      <c r="E330" s="37">
        <v>0.27</v>
      </c>
      <c r="F330" s="37">
        <v>3.04</v>
      </c>
      <c r="G330" s="37">
        <v>1.32</v>
      </c>
      <c r="H330" s="37">
        <v>0.19</v>
      </c>
      <c r="I330" s="37">
        <v>0.62</v>
      </c>
      <c r="J330" s="37">
        <f t="shared" si="10"/>
        <v>4.1699999999999982</v>
      </c>
      <c r="K330" s="38">
        <v>25.43</v>
      </c>
    </row>
    <row r="331" spans="1:11" x14ac:dyDescent="0.25">
      <c r="A331" s="43"/>
      <c r="B331" s="54" t="s">
        <v>45</v>
      </c>
      <c r="C331" s="37">
        <v>19.7</v>
      </c>
      <c r="D331" s="37">
        <v>1.36</v>
      </c>
      <c r="E331" s="37">
        <v>0.33</v>
      </c>
      <c r="F331" s="37">
        <v>5.79</v>
      </c>
      <c r="G331" s="37">
        <v>2.11</v>
      </c>
      <c r="H331" s="37">
        <v>0.2</v>
      </c>
      <c r="I331" s="37">
        <v>0.59</v>
      </c>
      <c r="J331" s="37">
        <f t="shared" si="10"/>
        <v>6.5000000000000036</v>
      </c>
      <c r="K331" s="38">
        <v>36.58</v>
      </c>
    </row>
    <row r="332" spans="1:11" x14ac:dyDescent="0.25">
      <c r="A332" s="43"/>
      <c r="B332" s="54" t="s">
        <v>46</v>
      </c>
      <c r="C332" s="37">
        <v>24.4</v>
      </c>
      <c r="D332" s="37">
        <v>4.29</v>
      </c>
      <c r="E332" s="37">
        <v>0.55000000000000004</v>
      </c>
      <c r="F332" s="37">
        <v>9.6300000000000008</v>
      </c>
      <c r="G332" s="37">
        <v>2.02</v>
      </c>
      <c r="H332" s="37">
        <v>0.25</v>
      </c>
      <c r="I332" s="37">
        <v>0.56999999999999995</v>
      </c>
      <c r="J332" s="37">
        <f t="shared" si="10"/>
        <v>11.199999999999996</v>
      </c>
      <c r="K332" s="38">
        <v>52.91</v>
      </c>
    </row>
    <row r="333" spans="1:11" x14ac:dyDescent="0.25">
      <c r="A333" s="43"/>
      <c r="B333" s="54" t="s">
        <v>20</v>
      </c>
      <c r="C333" s="37">
        <v>49.5</v>
      </c>
      <c r="D333" s="37">
        <v>2.2200000000000002</v>
      </c>
      <c r="E333" s="37">
        <v>0.64</v>
      </c>
      <c r="F333" s="37">
        <v>6.35</v>
      </c>
      <c r="G333" s="37">
        <v>2.25</v>
      </c>
      <c r="H333" s="37">
        <v>0.36</v>
      </c>
      <c r="I333" s="37">
        <v>0.43</v>
      </c>
      <c r="J333" s="37">
        <f t="shared" si="10"/>
        <v>13.260000000000005</v>
      </c>
      <c r="K333" s="38">
        <v>75.010000000000005</v>
      </c>
    </row>
    <row r="334" spans="1:11" x14ac:dyDescent="0.25">
      <c r="A334" s="43"/>
      <c r="B334" s="54" t="s">
        <v>47</v>
      </c>
      <c r="C334" s="37">
        <v>54.17</v>
      </c>
      <c r="D334" s="37">
        <v>3.5</v>
      </c>
      <c r="E334" s="37">
        <v>0.88</v>
      </c>
      <c r="F334" s="37">
        <v>6.21</v>
      </c>
      <c r="G334" s="37">
        <v>2.6</v>
      </c>
      <c r="H334" s="37">
        <v>0.53</v>
      </c>
      <c r="I334" s="37">
        <v>2.73</v>
      </c>
      <c r="J334" s="37">
        <f t="shared" si="10"/>
        <v>11.420000000000002</v>
      </c>
      <c r="K334" s="38">
        <v>82.04</v>
      </c>
    </row>
    <row r="335" spans="1:11" x14ac:dyDescent="0.25">
      <c r="A335" s="43"/>
      <c r="B335" s="54" t="s">
        <v>48</v>
      </c>
      <c r="C335" s="37">
        <v>61.87</v>
      </c>
      <c r="D335" s="37">
        <v>7.63</v>
      </c>
      <c r="E335" s="37">
        <v>1.1100000000000001</v>
      </c>
      <c r="F335" s="37">
        <v>6.88</v>
      </c>
      <c r="G335" s="37">
        <v>2.64</v>
      </c>
      <c r="H335" s="37">
        <v>0.78</v>
      </c>
      <c r="I335" s="37">
        <v>5.6</v>
      </c>
      <c r="J335" s="37">
        <f t="shared" si="10"/>
        <v>13.250000000000014</v>
      </c>
      <c r="K335" s="38">
        <v>99.76</v>
      </c>
    </row>
    <row r="336" spans="1:11" x14ac:dyDescent="0.25">
      <c r="A336" s="43"/>
      <c r="B336" s="54" t="s">
        <v>49</v>
      </c>
      <c r="C336" s="37">
        <v>66.25</v>
      </c>
      <c r="D336" s="37">
        <v>12.82</v>
      </c>
      <c r="E336" s="37">
        <v>0.99</v>
      </c>
      <c r="F336" s="37">
        <v>6.5</v>
      </c>
      <c r="G336" s="37">
        <v>2.36</v>
      </c>
      <c r="H336" s="37">
        <v>0.54</v>
      </c>
      <c r="I336" s="37">
        <v>7.66</v>
      </c>
      <c r="J336" s="37">
        <f t="shared" si="10"/>
        <v>13.320000000000007</v>
      </c>
      <c r="K336" s="38">
        <v>110.44</v>
      </c>
    </row>
    <row r="337" spans="1:11" x14ac:dyDescent="0.25">
      <c r="A337" s="43"/>
      <c r="B337" s="54" t="s">
        <v>50</v>
      </c>
      <c r="C337" s="37">
        <v>58.14</v>
      </c>
      <c r="D337" s="37">
        <v>3.84</v>
      </c>
      <c r="E337" s="37">
        <v>0.76</v>
      </c>
      <c r="F337" s="37">
        <v>7.24</v>
      </c>
      <c r="G337" s="37">
        <v>2.37</v>
      </c>
      <c r="H337" s="37">
        <v>0.28999999999999998</v>
      </c>
      <c r="I337" s="37">
        <v>6.92</v>
      </c>
      <c r="J337" s="37">
        <f t="shared" si="10"/>
        <v>11.189999999999984</v>
      </c>
      <c r="K337" s="38">
        <v>90.75</v>
      </c>
    </row>
    <row r="338" spans="1:11" x14ac:dyDescent="0.25">
      <c r="A338" s="43"/>
      <c r="B338" s="54" t="s">
        <v>51</v>
      </c>
      <c r="C338" s="37">
        <v>46.52</v>
      </c>
      <c r="D338" s="37">
        <v>1.81</v>
      </c>
      <c r="E338" s="37">
        <v>0.73</v>
      </c>
      <c r="F338" s="37">
        <v>8.44</v>
      </c>
      <c r="G338" s="37">
        <v>2.31</v>
      </c>
      <c r="H338" s="37">
        <v>0.2</v>
      </c>
      <c r="I338" s="37">
        <v>6.56</v>
      </c>
      <c r="J338" s="37">
        <f t="shared" si="10"/>
        <v>9.539999999999992</v>
      </c>
      <c r="K338" s="38">
        <v>76.11</v>
      </c>
    </row>
    <row r="339" spans="1:11" x14ac:dyDescent="0.25">
      <c r="A339" s="43"/>
      <c r="B339" s="54" t="s">
        <v>52</v>
      </c>
      <c r="C339" s="37">
        <v>22.17</v>
      </c>
      <c r="D339" s="37">
        <v>1.02</v>
      </c>
      <c r="E339" s="37">
        <v>0.31</v>
      </c>
      <c r="F339" s="37">
        <v>4.42</v>
      </c>
      <c r="G339" s="37">
        <v>0.82</v>
      </c>
      <c r="H339" s="37">
        <v>0.18</v>
      </c>
      <c r="I339" s="37">
        <v>4.3600000000000003</v>
      </c>
      <c r="J339" s="37">
        <f t="shared" si="10"/>
        <v>6.1400000000000006</v>
      </c>
      <c r="K339" s="38">
        <v>39.42</v>
      </c>
    </row>
    <row r="340" spans="1:11" x14ac:dyDescent="0.25">
      <c r="A340" s="43"/>
      <c r="B340" s="54" t="s">
        <v>53</v>
      </c>
      <c r="C340" s="37">
        <v>17.47</v>
      </c>
      <c r="D340" s="37">
        <v>2.85</v>
      </c>
      <c r="E340" s="37">
        <v>0.3</v>
      </c>
      <c r="F340" s="37">
        <v>4.0599999999999996</v>
      </c>
      <c r="G340" s="37">
        <v>0.87</v>
      </c>
      <c r="H340" s="37">
        <v>0.27</v>
      </c>
      <c r="I340" s="37">
        <v>6.39</v>
      </c>
      <c r="J340" s="37">
        <f t="shared" si="10"/>
        <v>4.8500000000000014</v>
      </c>
      <c r="K340" s="38">
        <v>37.06</v>
      </c>
    </row>
    <row r="341" spans="1:11" x14ac:dyDescent="0.25">
      <c r="A341" s="43">
        <v>1988</v>
      </c>
      <c r="B341" s="54" t="s">
        <v>43</v>
      </c>
      <c r="C341" s="37">
        <v>14.23</v>
      </c>
      <c r="D341" s="37">
        <v>1.1399999999999999</v>
      </c>
      <c r="E341" s="37">
        <v>0.28999999999999998</v>
      </c>
      <c r="F341" s="37">
        <v>1.54</v>
      </c>
      <c r="G341" s="37">
        <v>0.94</v>
      </c>
      <c r="H341" s="37">
        <v>0.17</v>
      </c>
      <c r="I341" s="37">
        <v>2.73</v>
      </c>
      <c r="J341" s="37">
        <f t="shared" ref="J341:J388" si="11">K341-SUM(C341:I341)</f>
        <v>2.9499999999999957</v>
      </c>
      <c r="K341" s="38">
        <v>23.99</v>
      </c>
    </row>
    <row r="342" spans="1:11" x14ac:dyDescent="0.25">
      <c r="A342" s="43"/>
      <c r="B342" s="54" t="s">
        <v>44</v>
      </c>
      <c r="C342" s="37">
        <v>19.010000000000002</v>
      </c>
      <c r="D342" s="37">
        <v>1</v>
      </c>
      <c r="E342" s="37">
        <v>0.27</v>
      </c>
      <c r="F342" s="37">
        <v>4</v>
      </c>
      <c r="G342" s="37">
        <v>1.41</v>
      </c>
      <c r="H342" s="37">
        <v>0.25</v>
      </c>
      <c r="I342" s="37">
        <v>0.84</v>
      </c>
      <c r="J342" s="37">
        <f t="shared" si="11"/>
        <v>4.7199999999999989</v>
      </c>
      <c r="K342" s="38">
        <v>31.5</v>
      </c>
    </row>
    <row r="343" spans="1:11" x14ac:dyDescent="0.25">
      <c r="A343" s="43"/>
      <c r="B343" s="54" t="s">
        <v>45</v>
      </c>
      <c r="C343" s="37">
        <v>24.05</v>
      </c>
      <c r="D343" s="37">
        <v>2.74</v>
      </c>
      <c r="E343" s="37">
        <v>0.48</v>
      </c>
      <c r="F343" s="37">
        <v>10.35</v>
      </c>
      <c r="G343" s="37">
        <v>1.83</v>
      </c>
      <c r="H343" s="37">
        <v>0.37</v>
      </c>
      <c r="I343" s="37">
        <v>1.49</v>
      </c>
      <c r="J343" s="37">
        <f t="shared" si="11"/>
        <v>6.3100000000000023</v>
      </c>
      <c r="K343" s="38">
        <v>47.62</v>
      </c>
    </row>
    <row r="344" spans="1:11" x14ac:dyDescent="0.25">
      <c r="A344" s="43"/>
      <c r="B344" s="54" t="s">
        <v>46</v>
      </c>
      <c r="C344" s="37">
        <v>25.36</v>
      </c>
      <c r="D344" s="37">
        <v>4.3499999999999996</v>
      </c>
      <c r="E344" s="37">
        <v>0.53</v>
      </c>
      <c r="F344" s="37">
        <v>6.47</v>
      </c>
      <c r="G344" s="37">
        <v>2.1800000000000002</v>
      </c>
      <c r="H344" s="37">
        <v>0.32</v>
      </c>
      <c r="I344" s="37">
        <v>2.96</v>
      </c>
      <c r="J344" s="37">
        <f t="shared" si="11"/>
        <v>10.269999999999996</v>
      </c>
      <c r="K344" s="38">
        <v>52.44</v>
      </c>
    </row>
    <row r="345" spans="1:11" x14ac:dyDescent="0.25">
      <c r="A345" s="43"/>
      <c r="B345" s="54" t="s">
        <v>20</v>
      </c>
      <c r="C345" s="37">
        <v>47.77</v>
      </c>
      <c r="D345" s="37">
        <v>2.0699999999999998</v>
      </c>
      <c r="E345" s="37">
        <v>0.92</v>
      </c>
      <c r="F345" s="37">
        <v>7.54</v>
      </c>
      <c r="G345" s="37">
        <v>2.2799999999999998</v>
      </c>
      <c r="H345" s="37">
        <v>0.41</v>
      </c>
      <c r="I345" s="37">
        <v>2.83</v>
      </c>
      <c r="J345" s="37">
        <f t="shared" si="11"/>
        <v>12.660000000000004</v>
      </c>
      <c r="K345" s="38">
        <v>76.48</v>
      </c>
    </row>
    <row r="346" spans="1:11" x14ac:dyDescent="0.25">
      <c r="A346" s="43"/>
      <c r="B346" s="54" t="s">
        <v>47</v>
      </c>
      <c r="C346" s="37">
        <v>56.56</v>
      </c>
      <c r="D346" s="37">
        <v>3.96</v>
      </c>
      <c r="E346" s="37">
        <v>1.19</v>
      </c>
      <c r="F346" s="37">
        <v>5.73</v>
      </c>
      <c r="G346" s="37">
        <v>2.4900000000000002</v>
      </c>
      <c r="H346" s="37">
        <v>0.65</v>
      </c>
      <c r="I346" s="37">
        <v>3.55</v>
      </c>
      <c r="J346" s="37">
        <f t="shared" si="11"/>
        <v>10.280000000000001</v>
      </c>
      <c r="K346" s="38">
        <v>84.41</v>
      </c>
    </row>
    <row r="347" spans="1:11" x14ac:dyDescent="0.25">
      <c r="A347" s="43"/>
      <c r="B347" s="54" t="s">
        <v>48</v>
      </c>
      <c r="C347" s="37">
        <v>63.33</v>
      </c>
      <c r="D347" s="37">
        <v>8.9700000000000006</v>
      </c>
      <c r="E347" s="37">
        <v>1.31</v>
      </c>
      <c r="F347" s="37">
        <v>8.5</v>
      </c>
      <c r="G347" s="37">
        <v>3.12</v>
      </c>
      <c r="H347" s="37">
        <v>0.79</v>
      </c>
      <c r="I347" s="37">
        <v>4.22</v>
      </c>
      <c r="J347" s="37">
        <f t="shared" si="11"/>
        <v>14.969999999999985</v>
      </c>
      <c r="K347" s="38">
        <v>105.21</v>
      </c>
    </row>
    <row r="348" spans="1:11" x14ac:dyDescent="0.25">
      <c r="A348" s="43"/>
      <c r="B348" s="54" t="s">
        <v>49</v>
      </c>
      <c r="C348" s="37">
        <v>63.87</v>
      </c>
      <c r="D348" s="37">
        <v>15.51</v>
      </c>
      <c r="E348" s="37">
        <v>1.02</v>
      </c>
      <c r="F348" s="37">
        <v>6.06</v>
      </c>
      <c r="G348" s="37">
        <v>2.2400000000000002</v>
      </c>
      <c r="H348" s="37">
        <v>0.55000000000000004</v>
      </c>
      <c r="I348" s="37">
        <v>5.04</v>
      </c>
      <c r="J348" s="37">
        <f t="shared" si="11"/>
        <v>12.120000000000005</v>
      </c>
      <c r="K348" s="38">
        <v>106.41</v>
      </c>
    </row>
    <row r="349" spans="1:11" x14ac:dyDescent="0.25">
      <c r="A349" s="43"/>
      <c r="B349" s="54" t="s">
        <v>50</v>
      </c>
      <c r="C349" s="37">
        <v>64.33</v>
      </c>
      <c r="D349" s="37">
        <v>3.82</v>
      </c>
      <c r="E349" s="37">
        <v>0.97</v>
      </c>
      <c r="F349" s="37">
        <v>7.84</v>
      </c>
      <c r="G349" s="37">
        <v>2.2400000000000002</v>
      </c>
      <c r="H349" s="37">
        <v>0.34</v>
      </c>
      <c r="I349" s="37">
        <v>4.72</v>
      </c>
      <c r="J349" s="37">
        <f t="shared" si="11"/>
        <v>10.340000000000003</v>
      </c>
      <c r="K349" s="38">
        <v>94.6</v>
      </c>
    </row>
    <row r="350" spans="1:11" x14ac:dyDescent="0.25">
      <c r="A350" s="43"/>
      <c r="B350" s="54" t="s">
        <v>51</v>
      </c>
      <c r="C350" s="37">
        <v>49.17</v>
      </c>
      <c r="D350" s="37">
        <v>2.3199999999999998</v>
      </c>
      <c r="E350" s="37">
        <v>1.01</v>
      </c>
      <c r="F350" s="37">
        <v>9.2200000000000006</v>
      </c>
      <c r="G350" s="37">
        <v>2.2599999999999998</v>
      </c>
      <c r="H350" s="37">
        <v>0.25</v>
      </c>
      <c r="I350" s="37">
        <v>3.76</v>
      </c>
      <c r="J350" s="37">
        <f t="shared" si="11"/>
        <v>10.590000000000003</v>
      </c>
      <c r="K350" s="38">
        <v>78.58</v>
      </c>
    </row>
    <row r="351" spans="1:11" x14ac:dyDescent="0.25">
      <c r="A351" s="43"/>
      <c r="B351" s="54" t="s">
        <v>52</v>
      </c>
      <c r="C351" s="37">
        <v>28.45</v>
      </c>
      <c r="D351" s="37">
        <v>1.52</v>
      </c>
      <c r="E351" s="37">
        <v>0.39</v>
      </c>
      <c r="F351" s="37">
        <v>6.27</v>
      </c>
      <c r="G351" s="37">
        <v>0.83</v>
      </c>
      <c r="H351" s="37">
        <v>0.25</v>
      </c>
      <c r="I351" s="37">
        <v>2.4500000000000002</v>
      </c>
      <c r="J351" s="37">
        <f t="shared" si="11"/>
        <v>5.470000000000006</v>
      </c>
      <c r="K351" s="38">
        <v>45.63</v>
      </c>
    </row>
    <row r="352" spans="1:11" x14ac:dyDescent="0.25">
      <c r="A352" s="43"/>
      <c r="B352" s="54" t="s">
        <v>53</v>
      </c>
      <c r="C352" s="37">
        <v>20.46</v>
      </c>
      <c r="D352" s="37">
        <v>3.28</v>
      </c>
      <c r="E352" s="37">
        <v>0.34</v>
      </c>
      <c r="F352" s="37">
        <v>4.12</v>
      </c>
      <c r="G352" s="37">
        <v>0.72</v>
      </c>
      <c r="H352" s="37">
        <v>0.2</v>
      </c>
      <c r="I352" s="37">
        <v>2.5499999999999998</v>
      </c>
      <c r="J352" s="37">
        <f t="shared" si="11"/>
        <v>5.3099999999999952</v>
      </c>
      <c r="K352" s="38">
        <v>36.979999999999997</v>
      </c>
    </row>
    <row r="353" spans="1:11" x14ac:dyDescent="0.25">
      <c r="A353" s="43">
        <v>1989</v>
      </c>
      <c r="B353" s="54" t="s">
        <v>43</v>
      </c>
      <c r="C353" s="37">
        <v>18.440000000000001</v>
      </c>
      <c r="D353" s="37">
        <v>1.18</v>
      </c>
      <c r="E353" s="37">
        <v>0.26</v>
      </c>
      <c r="F353" s="37">
        <v>2.0499999999999998</v>
      </c>
      <c r="G353" s="37">
        <v>1.08</v>
      </c>
      <c r="H353" s="37">
        <v>0.31</v>
      </c>
      <c r="I353" s="37">
        <v>1.58</v>
      </c>
      <c r="J353" s="37">
        <f t="shared" si="11"/>
        <v>3.6799999999999926</v>
      </c>
      <c r="K353" s="38">
        <v>28.58</v>
      </c>
    </row>
    <row r="354" spans="1:11" x14ac:dyDescent="0.25">
      <c r="A354" s="43"/>
      <c r="B354" s="54" t="s">
        <v>44</v>
      </c>
      <c r="C354" s="37">
        <v>21.16</v>
      </c>
      <c r="D354" s="37">
        <v>1.21</v>
      </c>
      <c r="E354" s="37">
        <v>0.28000000000000003</v>
      </c>
      <c r="F354" s="37">
        <v>4.43</v>
      </c>
      <c r="G354" s="37">
        <v>1.25</v>
      </c>
      <c r="H354" s="37">
        <v>0.41</v>
      </c>
      <c r="I354" s="37">
        <v>2.48</v>
      </c>
      <c r="J354" s="37">
        <f t="shared" si="11"/>
        <v>4.2799999999999976</v>
      </c>
      <c r="K354" s="38">
        <v>35.5</v>
      </c>
    </row>
    <row r="355" spans="1:11" x14ac:dyDescent="0.25">
      <c r="A355" s="43"/>
      <c r="B355" s="54" t="s">
        <v>45</v>
      </c>
      <c r="C355" s="37">
        <v>30.59</v>
      </c>
      <c r="D355" s="37">
        <v>2.98</v>
      </c>
      <c r="E355" s="37">
        <v>0.52</v>
      </c>
      <c r="F355" s="37">
        <v>11.23</v>
      </c>
      <c r="G355" s="37">
        <v>1.49</v>
      </c>
      <c r="H355" s="37">
        <v>0.41</v>
      </c>
      <c r="I355" s="37">
        <v>2.2799999999999998</v>
      </c>
      <c r="J355" s="37">
        <f t="shared" si="11"/>
        <v>7.8899999999999935</v>
      </c>
      <c r="K355" s="38">
        <v>57.39</v>
      </c>
    </row>
    <row r="356" spans="1:11" x14ac:dyDescent="0.25">
      <c r="A356" s="43"/>
      <c r="B356" s="54" t="s">
        <v>46</v>
      </c>
      <c r="C356" s="37">
        <v>29.82</v>
      </c>
      <c r="D356" s="37">
        <v>3.73</v>
      </c>
      <c r="E356" s="37">
        <v>0.51</v>
      </c>
      <c r="F356" s="37">
        <v>8.89</v>
      </c>
      <c r="G356" s="37">
        <v>2</v>
      </c>
      <c r="H356" s="37">
        <v>0.28999999999999998</v>
      </c>
      <c r="I356" s="37">
        <v>1.81</v>
      </c>
      <c r="J356" s="37">
        <f t="shared" si="11"/>
        <v>11.790000000000006</v>
      </c>
      <c r="K356" s="38">
        <v>58.84</v>
      </c>
    </row>
    <row r="357" spans="1:11" x14ac:dyDescent="0.25">
      <c r="A357" s="43"/>
      <c r="B357" s="54" t="s">
        <v>20</v>
      </c>
      <c r="C357" s="37">
        <v>52.65</v>
      </c>
      <c r="D357" s="37">
        <v>2.42</v>
      </c>
      <c r="E357" s="37">
        <v>0.81</v>
      </c>
      <c r="F357" s="37">
        <v>10.64</v>
      </c>
      <c r="G357" s="37">
        <v>1.78</v>
      </c>
      <c r="H357" s="37">
        <v>0.32</v>
      </c>
      <c r="I357" s="37">
        <v>2.15</v>
      </c>
      <c r="J357" s="37">
        <f t="shared" si="11"/>
        <v>13.159999999999997</v>
      </c>
      <c r="K357" s="38">
        <v>83.93</v>
      </c>
    </row>
    <row r="358" spans="1:11" x14ac:dyDescent="0.25">
      <c r="A358" s="43"/>
      <c r="B358" s="54" t="s">
        <v>47</v>
      </c>
      <c r="C358" s="37">
        <v>56.88</v>
      </c>
      <c r="D358" s="37">
        <v>4.54</v>
      </c>
      <c r="E358" s="37">
        <v>0.99</v>
      </c>
      <c r="F358" s="37">
        <v>7.01</v>
      </c>
      <c r="G358" s="37">
        <v>2.77</v>
      </c>
      <c r="H358" s="37">
        <v>0.65</v>
      </c>
      <c r="I358" s="37">
        <v>2.96</v>
      </c>
      <c r="J358" s="37">
        <f t="shared" si="11"/>
        <v>11.400000000000006</v>
      </c>
      <c r="K358" s="38">
        <v>87.2</v>
      </c>
    </row>
    <row r="359" spans="1:11" x14ac:dyDescent="0.25">
      <c r="A359" s="43"/>
      <c r="B359" s="54" t="s">
        <v>48</v>
      </c>
      <c r="C359" s="37">
        <v>61.45</v>
      </c>
      <c r="D359" s="37">
        <v>9.0299999999999994</v>
      </c>
      <c r="E359" s="37">
        <v>1.22</v>
      </c>
      <c r="F359" s="37">
        <v>9.08</v>
      </c>
      <c r="G359" s="37">
        <v>4.09</v>
      </c>
      <c r="H359" s="37">
        <v>0.92</v>
      </c>
      <c r="I359" s="37">
        <v>3.34</v>
      </c>
      <c r="J359" s="37">
        <f t="shared" si="11"/>
        <v>15.219999999999985</v>
      </c>
      <c r="K359" s="38">
        <v>104.35</v>
      </c>
    </row>
    <row r="360" spans="1:11" x14ac:dyDescent="0.25">
      <c r="A360" s="43"/>
      <c r="B360" s="54" t="s">
        <v>49</v>
      </c>
      <c r="C360" s="37">
        <v>64.680000000000007</v>
      </c>
      <c r="D360" s="37">
        <v>15.78</v>
      </c>
      <c r="E360" s="37">
        <v>1.05</v>
      </c>
      <c r="F360" s="37">
        <v>8.86</v>
      </c>
      <c r="G360" s="37">
        <v>2.67</v>
      </c>
      <c r="H360" s="37">
        <v>0.62</v>
      </c>
      <c r="I360" s="37">
        <v>3.41</v>
      </c>
      <c r="J360" s="37">
        <f t="shared" si="11"/>
        <v>13.139999999999986</v>
      </c>
      <c r="K360" s="38">
        <v>110.21</v>
      </c>
    </row>
    <row r="361" spans="1:11" x14ac:dyDescent="0.25">
      <c r="A361" s="43"/>
      <c r="B361" s="54" t="s">
        <v>50</v>
      </c>
      <c r="C361" s="37">
        <v>62.22</v>
      </c>
      <c r="D361" s="37">
        <v>4.08</v>
      </c>
      <c r="E361" s="37">
        <v>1.1000000000000001</v>
      </c>
      <c r="F361" s="37">
        <v>9.6199999999999992</v>
      </c>
      <c r="G361" s="37">
        <v>2.38</v>
      </c>
      <c r="H361" s="37">
        <v>0.45</v>
      </c>
      <c r="I361" s="37">
        <v>2.82</v>
      </c>
      <c r="J361" s="37">
        <f t="shared" si="11"/>
        <v>12.030000000000015</v>
      </c>
      <c r="K361" s="38">
        <v>94.7</v>
      </c>
    </row>
    <row r="362" spans="1:11" x14ac:dyDescent="0.25">
      <c r="A362" s="43"/>
      <c r="B362" s="54" t="s">
        <v>51</v>
      </c>
      <c r="C362" s="37">
        <v>49.35</v>
      </c>
      <c r="D362" s="37">
        <v>2.96</v>
      </c>
      <c r="E362" s="37">
        <v>1.02</v>
      </c>
      <c r="F362" s="37">
        <v>10.07</v>
      </c>
      <c r="G362" s="37">
        <v>2.2599999999999998</v>
      </c>
      <c r="H362" s="37">
        <v>0.43</v>
      </c>
      <c r="I362" s="37">
        <v>3.14</v>
      </c>
      <c r="J362" s="37">
        <f t="shared" si="11"/>
        <v>11.439999999999984</v>
      </c>
      <c r="K362" s="38">
        <v>80.67</v>
      </c>
    </row>
    <row r="363" spans="1:11" x14ac:dyDescent="0.25">
      <c r="A363" s="43"/>
      <c r="B363" s="54" t="s">
        <v>52</v>
      </c>
      <c r="C363" s="37">
        <v>26.44</v>
      </c>
      <c r="D363" s="37">
        <v>2.2000000000000002</v>
      </c>
      <c r="E363" s="37">
        <v>1.01</v>
      </c>
      <c r="F363" s="37">
        <v>6.31</v>
      </c>
      <c r="G363" s="37">
        <v>0.7</v>
      </c>
      <c r="H363" s="37">
        <v>0.2</v>
      </c>
      <c r="I363" s="37">
        <v>2.2999999999999998</v>
      </c>
      <c r="J363" s="37">
        <f t="shared" si="11"/>
        <v>11.099999999999994</v>
      </c>
      <c r="K363" s="38">
        <v>50.26</v>
      </c>
    </row>
    <row r="364" spans="1:11" x14ac:dyDescent="0.25">
      <c r="A364" s="43"/>
      <c r="B364" s="54" t="s">
        <v>53</v>
      </c>
      <c r="C364" s="37">
        <v>19.22</v>
      </c>
      <c r="D364" s="37">
        <v>3.12</v>
      </c>
      <c r="E364" s="37">
        <v>1.07</v>
      </c>
      <c r="F364" s="37">
        <v>3.54</v>
      </c>
      <c r="G364" s="37">
        <v>0.81</v>
      </c>
      <c r="H364" s="37">
        <v>0.32</v>
      </c>
      <c r="I364" s="37">
        <v>2.93</v>
      </c>
      <c r="J364" s="37">
        <f t="shared" si="11"/>
        <v>5.6600000000000037</v>
      </c>
      <c r="K364" s="38">
        <v>36.67</v>
      </c>
    </row>
    <row r="365" spans="1:11" x14ac:dyDescent="0.25">
      <c r="A365" s="43">
        <v>1990</v>
      </c>
      <c r="B365" s="54" t="s">
        <v>43</v>
      </c>
      <c r="C365" s="37">
        <v>17.22</v>
      </c>
      <c r="D365" s="37">
        <v>1.47</v>
      </c>
      <c r="E365" s="37">
        <v>0.42</v>
      </c>
      <c r="F365" s="37">
        <v>2.5</v>
      </c>
      <c r="G365" s="37">
        <v>1.04</v>
      </c>
      <c r="H365" s="37">
        <v>0.25</v>
      </c>
      <c r="I365" s="37">
        <v>2.9</v>
      </c>
      <c r="J365" s="37">
        <f t="shared" si="11"/>
        <v>3.4100000000000037</v>
      </c>
      <c r="K365" s="38">
        <v>29.21</v>
      </c>
    </row>
    <row r="366" spans="1:11" x14ac:dyDescent="0.25">
      <c r="A366" s="43"/>
      <c r="B366" s="54" t="s">
        <v>44</v>
      </c>
      <c r="C366" s="37">
        <v>20.97</v>
      </c>
      <c r="D366" s="37">
        <v>1.59</v>
      </c>
      <c r="E366" s="37">
        <v>0.51</v>
      </c>
      <c r="F366" s="37">
        <v>5.04</v>
      </c>
      <c r="G366" s="37">
        <v>1.34</v>
      </c>
      <c r="H366" s="37">
        <v>0.34</v>
      </c>
      <c r="I366" s="37">
        <v>2.61</v>
      </c>
      <c r="J366" s="37">
        <f t="shared" si="11"/>
        <v>5.9600000000000009</v>
      </c>
      <c r="K366" s="38">
        <v>38.36</v>
      </c>
    </row>
    <row r="367" spans="1:11" x14ac:dyDescent="0.25">
      <c r="A367" s="43"/>
      <c r="B367" s="54" t="s">
        <v>45</v>
      </c>
      <c r="C367" s="37">
        <v>28.17</v>
      </c>
      <c r="D367" s="37">
        <v>2.39</v>
      </c>
      <c r="E367" s="37">
        <v>0.64</v>
      </c>
      <c r="F367" s="37">
        <v>10.63</v>
      </c>
      <c r="G367" s="37">
        <v>1.75</v>
      </c>
      <c r="H367" s="37">
        <v>0.46</v>
      </c>
      <c r="I367" s="37">
        <v>2.5099999999999998</v>
      </c>
      <c r="J367" s="37">
        <f t="shared" si="11"/>
        <v>7.4899999999999949</v>
      </c>
      <c r="K367" s="38">
        <v>54.04</v>
      </c>
    </row>
    <row r="368" spans="1:11" x14ac:dyDescent="0.25">
      <c r="A368" s="43"/>
      <c r="B368" s="54" t="s">
        <v>46</v>
      </c>
      <c r="C368" s="37">
        <v>34.200000000000003</v>
      </c>
      <c r="D368" s="37">
        <v>6.26</v>
      </c>
      <c r="E368" s="37">
        <v>0.8</v>
      </c>
      <c r="F368" s="37">
        <v>15.27</v>
      </c>
      <c r="G368" s="37">
        <v>3.01</v>
      </c>
      <c r="H368" s="37">
        <v>0.31</v>
      </c>
      <c r="I368" s="37">
        <v>1.66</v>
      </c>
      <c r="J368" s="37">
        <f t="shared" si="11"/>
        <v>15.280000000000008</v>
      </c>
      <c r="K368" s="38">
        <v>76.790000000000006</v>
      </c>
    </row>
    <row r="369" spans="1:11" x14ac:dyDescent="0.25">
      <c r="A369" s="43"/>
      <c r="B369" s="54" t="s">
        <v>20</v>
      </c>
      <c r="C369" s="37">
        <v>43.75</v>
      </c>
      <c r="D369" s="37">
        <v>3.69</v>
      </c>
      <c r="E369" s="37">
        <v>0.99</v>
      </c>
      <c r="F369" s="37">
        <v>11.31</v>
      </c>
      <c r="G369" s="37">
        <v>3.39</v>
      </c>
      <c r="H369" s="37">
        <v>0.38</v>
      </c>
      <c r="I369" s="37">
        <v>2.46</v>
      </c>
      <c r="J369" s="37">
        <f t="shared" si="11"/>
        <v>16.299999999999997</v>
      </c>
      <c r="K369" s="38">
        <v>82.27</v>
      </c>
    </row>
    <row r="370" spans="1:11" x14ac:dyDescent="0.25">
      <c r="A370" s="43"/>
      <c r="B370" s="54" t="s">
        <v>47</v>
      </c>
      <c r="C370" s="37">
        <v>48.49</v>
      </c>
      <c r="D370" s="37">
        <v>5.84</v>
      </c>
      <c r="E370" s="37">
        <v>1.24</v>
      </c>
      <c r="F370" s="37">
        <v>11.42</v>
      </c>
      <c r="G370" s="37">
        <v>3.27</v>
      </c>
      <c r="H370" s="37">
        <v>0.8</v>
      </c>
      <c r="I370" s="37">
        <v>2.1</v>
      </c>
      <c r="J370" s="37">
        <f t="shared" si="11"/>
        <v>18.380000000000024</v>
      </c>
      <c r="K370" s="38">
        <v>91.54</v>
      </c>
    </row>
    <row r="371" spans="1:11" x14ac:dyDescent="0.25">
      <c r="A371" s="43"/>
      <c r="B371" s="54" t="s">
        <v>48</v>
      </c>
      <c r="C371" s="37">
        <v>54.88</v>
      </c>
      <c r="D371" s="37">
        <v>9.9700000000000006</v>
      </c>
      <c r="E371" s="37">
        <v>1.19</v>
      </c>
      <c r="F371" s="37">
        <v>13.44</v>
      </c>
      <c r="G371" s="37">
        <v>4.8899999999999997</v>
      </c>
      <c r="H371" s="37">
        <v>1.01</v>
      </c>
      <c r="I371" s="37">
        <v>3.05</v>
      </c>
      <c r="J371" s="37">
        <f t="shared" si="11"/>
        <v>17.569999999999993</v>
      </c>
      <c r="K371" s="38">
        <v>106</v>
      </c>
    </row>
    <row r="372" spans="1:11" x14ac:dyDescent="0.25">
      <c r="A372" s="43"/>
      <c r="B372" s="54" t="s">
        <v>49</v>
      </c>
      <c r="C372" s="37">
        <v>56.88</v>
      </c>
      <c r="D372" s="37">
        <v>18.88</v>
      </c>
      <c r="E372" s="37">
        <v>1.05</v>
      </c>
      <c r="F372" s="37">
        <v>13.3</v>
      </c>
      <c r="G372" s="37">
        <v>3.2</v>
      </c>
      <c r="H372" s="37">
        <v>0.73</v>
      </c>
      <c r="I372" s="37">
        <v>4.33</v>
      </c>
      <c r="J372" s="37">
        <f t="shared" si="11"/>
        <v>17.709999999999994</v>
      </c>
      <c r="K372" s="38">
        <v>116.08</v>
      </c>
    </row>
    <row r="373" spans="1:11" x14ac:dyDescent="0.25">
      <c r="A373" s="43"/>
      <c r="B373" s="54" t="s">
        <v>50</v>
      </c>
      <c r="C373" s="37">
        <v>55.6</v>
      </c>
      <c r="D373" s="37">
        <v>5.19</v>
      </c>
      <c r="E373" s="37">
        <v>0.99</v>
      </c>
      <c r="F373" s="37">
        <v>15.72</v>
      </c>
      <c r="G373" s="37">
        <v>3.37</v>
      </c>
      <c r="H373" s="37">
        <v>0.38</v>
      </c>
      <c r="I373" s="37">
        <v>3.78</v>
      </c>
      <c r="J373" s="37">
        <f t="shared" si="11"/>
        <v>16.28</v>
      </c>
      <c r="K373" s="38">
        <v>101.31</v>
      </c>
    </row>
    <row r="374" spans="1:11" x14ac:dyDescent="0.25">
      <c r="A374" s="43"/>
      <c r="B374" s="54" t="s">
        <v>51</v>
      </c>
      <c r="C374" s="37">
        <v>44.3</v>
      </c>
      <c r="D374" s="37">
        <v>3.18</v>
      </c>
      <c r="E374" s="37">
        <v>0.92</v>
      </c>
      <c r="F374" s="37">
        <v>15.18</v>
      </c>
      <c r="G374" s="37">
        <v>2.4500000000000002</v>
      </c>
      <c r="H374" s="37">
        <v>0.34</v>
      </c>
      <c r="I374" s="37">
        <v>3.52</v>
      </c>
      <c r="J374" s="37">
        <f t="shared" si="11"/>
        <v>13.719999999999999</v>
      </c>
      <c r="K374" s="38">
        <v>83.61</v>
      </c>
    </row>
    <row r="375" spans="1:11" x14ac:dyDescent="0.25">
      <c r="A375" s="43"/>
      <c r="B375" s="54" t="s">
        <v>52</v>
      </c>
      <c r="C375" s="37">
        <v>27.58</v>
      </c>
      <c r="D375" s="37">
        <v>2.0099999999999998</v>
      </c>
      <c r="E375" s="37">
        <v>0.66</v>
      </c>
      <c r="F375" s="37">
        <v>10.130000000000001</v>
      </c>
      <c r="G375" s="37">
        <v>1</v>
      </c>
      <c r="H375" s="37">
        <v>0.28000000000000003</v>
      </c>
      <c r="I375" s="37">
        <v>3.72</v>
      </c>
      <c r="J375" s="37">
        <f t="shared" si="11"/>
        <v>6.710000000000008</v>
      </c>
      <c r="K375" s="38">
        <v>52.09</v>
      </c>
    </row>
    <row r="376" spans="1:11" x14ac:dyDescent="0.25">
      <c r="A376" s="43"/>
      <c r="B376" s="54" t="s">
        <v>53</v>
      </c>
      <c r="C376" s="37">
        <v>17.97</v>
      </c>
      <c r="D376" s="37">
        <v>3.58</v>
      </c>
      <c r="E376" s="37">
        <v>0.53</v>
      </c>
      <c r="F376" s="37">
        <v>6.26</v>
      </c>
      <c r="G376" s="37">
        <v>0.74</v>
      </c>
      <c r="H376" s="37">
        <v>0.24</v>
      </c>
      <c r="I376" s="37">
        <v>3.44</v>
      </c>
      <c r="J376" s="37">
        <f t="shared" si="11"/>
        <v>7.720000000000006</v>
      </c>
      <c r="K376" s="38">
        <v>40.479999999999997</v>
      </c>
    </row>
    <row r="377" spans="1:11" ht="14.25" customHeight="1" x14ac:dyDescent="0.25">
      <c r="A377" s="43">
        <v>1991</v>
      </c>
      <c r="B377" s="54" t="s">
        <v>43</v>
      </c>
      <c r="C377" s="37">
        <v>15.72</v>
      </c>
      <c r="D377" s="37">
        <v>1.28</v>
      </c>
      <c r="E377" s="37">
        <v>0.42</v>
      </c>
      <c r="F377" s="37">
        <v>3.5</v>
      </c>
      <c r="G377" s="37">
        <v>0.81</v>
      </c>
      <c r="H377" s="37">
        <v>0.17</v>
      </c>
      <c r="I377" s="37">
        <v>2.9</v>
      </c>
      <c r="J377" s="37">
        <f t="shared" si="11"/>
        <v>3.25</v>
      </c>
      <c r="K377" s="38">
        <v>28.05</v>
      </c>
    </row>
    <row r="378" spans="1:11" x14ac:dyDescent="0.25">
      <c r="A378" s="43"/>
      <c r="B378" s="54" t="s">
        <v>44</v>
      </c>
      <c r="C378" s="37">
        <v>17.98</v>
      </c>
      <c r="D378" s="37">
        <v>1</v>
      </c>
      <c r="E378" s="37">
        <v>0.27</v>
      </c>
      <c r="F378" s="37">
        <v>4.68</v>
      </c>
      <c r="G378" s="37">
        <v>0.74</v>
      </c>
      <c r="H378" s="37">
        <v>0.18</v>
      </c>
      <c r="I378" s="37">
        <v>4.63</v>
      </c>
      <c r="J378" s="37">
        <f t="shared" si="11"/>
        <v>4.57</v>
      </c>
      <c r="K378" s="38">
        <v>34.049999999999997</v>
      </c>
    </row>
    <row r="379" spans="1:11" x14ac:dyDescent="0.25">
      <c r="A379" s="43"/>
      <c r="B379" s="54" t="s">
        <v>45</v>
      </c>
      <c r="C379" s="37">
        <v>23.14</v>
      </c>
      <c r="D379" s="37">
        <v>2.73</v>
      </c>
      <c r="E379" s="37">
        <v>0.48</v>
      </c>
      <c r="F379" s="37">
        <v>13.27</v>
      </c>
      <c r="G379" s="37">
        <v>1.44</v>
      </c>
      <c r="H379" s="37">
        <v>0.31</v>
      </c>
      <c r="I379" s="37">
        <v>4.53</v>
      </c>
      <c r="J379" s="37">
        <f t="shared" si="11"/>
        <v>9.6599999999999966</v>
      </c>
      <c r="K379" s="38">
        <v>55.56</v>
      </c>
    </row>
    <row r="380" spans="1:11" x14ac:dyDescent="0.25">
      <c r="A380" s="43"/>
      <c r="B380" s="54" t="s">
        <v>46</v>
      </c>
      <c r="C380" s="37">
        <v>25.58</v>
      </c>
      <c r="D380" s="37">
        <v>3.81</v>
      </c>
      <c r="E380" s="37">
        <v>0.61</v>
      </c>
      <c r="F380" s="37">
        <v>11.84</v>
      </c>
      <c r="G380" s="37">
        <v>1.2</v>
      </c>
      <c r="H380" s="37">
        <v>0.33</v>
      </c>
      <c r="I380" s="37">
        <v>4.54</v>
      </c>
      <c r="J380" s="37">
        <f t="shared" si="11"/>
        <v>12.670000000000002</v>
      </c>
      <c r="K380" s="38">
        <v>60.58</v>
      </c>
    </row>
    <row r="381" spans="1:11" x14ac:dyDescent="0.25">
      <c r="A381" s="43"/>
      <c r="B381" s="54" t="s">
        <v>20</v>
      </c>
      <c r="C381" s="37">
        <v>40.58</v>
      </c>
      <c r="D381" s="37">
        <v>3.47</v>
      </c>
      <c r="E381" s="37">
        <v>1.25</v>
      </c>
      <c r="F381" s="37">
        <v>14.74</v>
      </c>
      <c r="G381" s="37">
        <v>1.42</v>
      </c>
      <c r="H381" s="37">
        <v>0.47</v>
      </c>
      <c r="I381" s="37">
        <v>4.17</v>
      </c>
      <c r="J381" s="37">
        <f t="shared" si="11"/>
        <v>21.230000000000004</v>
      </c>
      <c r="K381" s="38">
        <v>87.33</v>
      </c>
    </row>
    <row r="382" spans="1:11" x14ac:dyDescent="0.25">
      <c r="A382" s="43"/>
      <c r="B382" s="54" t="s">
        <v>47</v>
      </c>
      <c r="C382" s="37">
        <v>50.4</v>
      </c>
      <c r="D382" s="37">
        <v>5.71</v>
      </c>
      <c r="E382" s="37">
        <v>0.93</v>
      </c>
      <c r="F382" s="37">
        <v>10.87</v>
      </c>
      <c r="G382" s="37">
        <v>2.11</v>
      </c>
      <c r="H382" s="37">
        <v>0.7</v>
      </c>
      <c r="I382" s="37">
        <v>3.9</v>
      </c>
      <c r="J382" s="37">
        <f t="shared" si="11"/>
        <v>16.289999999999992</v>
      </c>
      <c r="K382" s="38">
        <v>90.91</v>
      </c>
    </row>
    <row r="383" spans="1:11" x14ac:dyDescent="0.25">
      <c r="A383" s="43"/>
      <c r="B383" s="54" t="s">
        <v>48</v>
      </c>
      <c r="C383" s="37">
        <v>56.47</v>
      </c>
      <c r="D383" s="37">
        <v>10.68</v>
      </c>
      <c r="E383" s="37">
        <v>1.18</v>
      </c>
      <c r="F383" s="37">
        <v>14.17</v>
      </c>
      <c r="G383" s="37">
        <v>2.25</v>
      </c>
      <c r="H383" s="37">
        <v>0.81</v>
      </c>
      <c r="I383" s="37">
        <v>4.57</v>
      </c>
      <c r="J383" s="37">
        <f t="shared" si="11"/>
        <v>19.989999999999981</v>
      </c>
      <c r="K383" s="38">
        <v>110.12</v>
      </c>
    </row>
    <row r="384" spans="1:11" x14ac:dyDescent="0.25">
      <c r="A384" s="43"/>
      <c r="B384" s="54" t="s">
        <v>49</v>
      </c>
      <c r="C384" s="37">
        <v>60.95</v>
      </c>
      <c r="D384" s="37">
        <v>20.68</v>
      </c>
      <c r="E384" s="37">
        <v>0.9</v>
      </c>
      <c r="F384" s="37">
        <v>13.57</v>
      </c>
      <c r="G384" s="37">
        <v>2.1800000000000002</v>
      </c>
      <c r="H384" s="37">
        <v>0.66</v>
      </c>
      <c r="I384" s="37">
        <v>4.76</v>
      </c>
      <c r="J384" s="37">
        <f t="shared" si="11"/>
        <v>22.049999999999997</v>
      </c>
      <c r="K384" s="38">
        <v>125.75</v>
      </c>
    </row>
    <row r="385" spans="1:11" x14ac:dyDescent="0.25">
      <c r="A385" s="43"/>
      <c r="B385" s="54" t="s">
        <v>50</v>
      </c>
      <c r="C385" s="37">
        <v>60.43</v>
      </c>
      <c r="D385" s="37">
        <v>5.26</v>
      </c>
      <c r="E385" s="37">
        <v>0.78</v>
      </c>
      <c r="F385" s="37">
        <v>15.31</v>
      </c>
      <c r="G385" s="37">
        <v>1.98</v>
      </c>
      <c r="H385" s="37">
        <v>0.44</v>
      </c>
      <c r="I385" s="37">
        <v>4.18</v>
      </c>
      <c r="J385" s="37">
        <f t="shared" si="11"/>
        <v>17.450000000000003</v>
      </c>
      <c r="K385" s="38">
        <v>105.83</v>
      </c>
    </row>
    <row r="386" spans="1:11" x14ac:dyDescent="0.25">
      <c r="A386" s="43"/>
      <c r="B386" s="54" t="s">
        <v>51</v>
      </c>
      <c r="C386" s="37">
        <v>49.2</v>
      </c>
      <c r="D386" s="37">
        <v>3.98</v>
      </c>
      <c r="E386" s="37">
        <v>0.69</v>
      </c>
      <c r="F386" s="37">
        <v>16.95</v>
      </c>
      <c r="G386" s="37">
        <v>1.87</v>
      </c>
      <c r="H386" s="37">
        <v>0.41</v>
      </c>
      <c r="I386" s="37">
        <v>3.6</v>
      </c>
      <c r="J386" s="37">
        <f t="shared" si="11"/>
        <v>15.290000000000006</v>
      </c>
      <c r="K386" s="38">
        <v>91.99</v>
      </c>
    </row>
    <row r="387" spans="1:11" x14ac:dyDescent="0.25">
      <c r="A387" s="43"/>
      <c r="B387" s="54" t="s">
        <v>52</v>
      </c>
      <c r="C387" s="37">
        <v>34.299999999999997</v>
      </c>
      <c r="D387" s="37">
        <v>1.93</v>
      </c>
      <c r="E387" s="37">
        <v>0.59</v>
      </c>
      <c r="F387" s="37">
        <v>10.02</v>
      </c>
      <c r="G387" s="37">
        <v>1.0900000000000001</v>
      </c>
      <c r="H387" s="37">
        <v>0.3</v>
      </c>
      <c r="I387" s="37">
        <v>2.48</v>
      </c>
      <c r="J387" s="37">
        <f t="shared" si="11"/>
        <v>6.8800000000000026</v>
      </c>
      <c r="K387" s="38">
        <v>57.59</v>
      </c>
    </row>
    <row r="388" spans="1:11" x14ac:dyDescent="0.25">
      <c r="A388" s="43"/>
      <c r="B388" s="54" t="s">
        <v>53</v>
      </c>
      <c r="C388" s="37">
        <v>23.79</v>
      </c>
      <c r="D388" s="37">
        <v>3.49</v>
      </c>
      <c r="E388" s="37">
        <v>0.72</v>
      </c>
      <c r="F388" s="37">
        <v>7.54</v>
      </c>
      <c r="G388" s="37">
        <v>0.79</v>
      </c>
      <c r="H388" s="37">
        <v>0.34</v>
      </c>
      <c r="I388" s="37">
        <v>2.5499999999999998</v>
      </c>
      <c r="J388" s="37">
        <f t="shared" si="11"/>
        <v>8.0600000000000023</v>
      </c>
      <c r="K388" s="38">
        <v>47.28</v>
      </c>
    </row>
    <row r="389" spans="1:11" x14ac:dyDescent="0.25">
      <c r="A389" s="43">
        <v>1992</v>
      </c>
      <c r="B389" s="54" t="s">
        <v>43</v>
      </c>
      <c r="C389" s="37">
        <v>20.04</v>
      </c>
      <c r="D389" s="37">
        <v>2.33</v>
      </c>
      <c r="E389" s="37">
        <v>0.49</v>
      </c>
      <c r="F389" s="37">
        <v>5.6</v>
      </c>
      <c r="G389" s="37">
        <v>0.92</v>
      </c>
      <c r="H389" s="37">
        <v>0.27</v>
      </c>
      <c r="I389" s="37">
        <v>2.74</v>
      </c>
      <c r="J389" s="37">
        <f t="shared" ref="J389:J400" si="12">K389-SUM(C389:I389)</f>
        <v>4.6600000000000037</v>
      </c>
      <c r="K389" s="38">
        <v>37.049999999999997</v>
      </c>
    </row>
    <row r="390" spans="1:11" x14ac:dyDescent="0.25">
      <c r="A390" s="43"/>
      <c r="B390" s="54" t="s">
        <v>44</v>
      </c>
      <c r="C390" s="37">
        <v>27.06</v>
      </c>
      <c r="D390" s="37">
        <v>1.87</v>
      </c>
      <c r="E390" s="37">
        <v>0.56000000000000005</v>
      </c>
      <c r="F390" s="37">
        <v>6.97</v>
      </c>
      <c r="G390" s="37">
        <v>1.19</v>
      </c>
      <c r="H390" s="37">
        <v>0.42</v>
      </c>
      <c r="I390" s="37">
        <v>3.06</v>
      </c>
      <c r="J390" s="37">
        <f t="shared" si="12"/>
        <v>7.68</v>
      </c>
      <c r="K390" s="38">
        <v>48.81</v>
      </c>
    </row>
    <row r="391" spans="1:11" x14ac:dyDescent="0.25">
      <c r="A391" s="43"/>
      <c r="B391" s="54" t="s">
        <v>45</v>
      </c>
      <c r="C391" s="37">
        <v>33.07</v>
      </c>
      <c r="D391" s="37">
        <v>2.57</v>
      </c>
      <c r="E391" s="37">
        <v>0.7</v>
      </c>
      <c r="F391" s="37">
        <v>14.24</v>
      </c>
      <c r="G391" s="37">
        <v>1.21</v>
      </c>
      <c r="H391" s="37">
        <v>0.6</v>
      </c>
      <c r="I391" s="37">
        <v>1.43</v>
      </c>
      <c r="J391" s="37">
        <f t="shared" si="12"/>
        <v>9.019999999999996</v>
      </c>
      <c r="K391" s="38">
        <v>62.84</v>
      </c>
    </row>
    <row r="392" spans="1:11" x14ac:dyDescent="0.25">
      <c r="A392" s="43"/>
      <c r="B392" s="54" t="s">
        <v>46</v>
      </c>
      <c r="C392" s="37">
        <v>37.380000000000003</v>
      </c>
      <c r="D392" s="37">
        <v>5.47</v>
      </c>
      <c r="E392" s="37">
        <v>0.76</v>
      </c>
      <c r="F392" s="37">
        <v>19.37</v>
      </c>
      <c r="G392" s="37">
        <v>2.0699999999999998</v>
      </c>
      <c r="H392" s="37">
        <v>0.57999999999999996</v>
      </c>
      <c r="I392" s="37">
        <v>2.16</v>
      </c>
      <c r="J392" s="37">
        <f t="shared" si="12"/>
        <v>19.200000000000003</v>
      </c>
      <c r="K392" s="38">
        <v>86.99</v>
      </c>
    </row>
    <row r="393" spans="1:11" x14ac:dyDescent="0.25">
      <c r="A393" s="43"/>
      <c r="B393" s="54" t="s">
        <v>20</v>
      </c>
      <c r="C393" s="37">
        <v>56.89</v>
      </c>
      <c r="D393" s="37">
        <v>4.13</v>
      </c>
      <c r="E393" s="37">
        <v>0.89</v>
      </c>
      <c r="F393" s="37">
        <v>15.64</v>
      </c>
      <c r="G393" s="37">
        <v>2.25</v>
      </c>
      <c r="H393" s="37">
        <v>0.67</v>
      </c>
      <c r="I393" s="37">
        <v>2.42</v>
      </c>
      <c r="J393" s="37">
        <f t="shared" si="12"/>
        <v>21.309999999999988</v>
      </c>
      <c r="K393" s="38">
        <v>104.2</v>
      </c>
    </row>
    <row r="394" spans="1:11" x14ac:dyDescent="0.25">
      <c r="A394" s="43"/>
      <c r="B394" s="54" t="s">
        <v>47</v>
      </c>
      <c r="C394" s="37">
        <v>56.94</v>
      </c>
      <c r="D394" s="37">
        <v>6.01</v>
      </c>
      <c r="E394" s="37">
        <v>1.02</v>
      </c>
      <c r="F394" s="37">
        <v>14.35</v>
      </c>
      <c r="G394" s="37">
        <v>2.97</v>
      </c>
      <c r="H394" s="37">
        <v>0.8</v>
      </c>
      <c r="I394" s="37">
        <v>2.63</v>
      </c>
      <c r="J394" s="37">
        <f t="shared" si="12"/>
        <v>17.79000000000002</v>
      </c>
      <c r="K394" s="38">
        <v>102.51</v>
      </c>
    </row>
    <row r="395" spans="1:11" x14ac:dyDescent="0.25">
      <c r="A395" s="43"/>
      <c r="B395" s="54" t="s">
        <v>48</v>
      </c>
      <c r="C395" s="37">
        <v>62.17</v>
      </c>
      <c r="D395" s="37">
        <v>11.39</v>
      </c>
      <c r="E395" s="37">
        <v>1.33</v>
      </c>
      <c r="F395" s="37">
        <v>14.71</v>
      </c>
      <c r="G395" s="37">
        <v>2.56</v>
      </c>
      <c r="H395" s="37">
        <v>1.04</v>
      </c>
      <c r="I395" s="37">
        <v>4.03</v>
      </c>
      <c r="J395" s="37">
        <f t="shared" si="12"/>
        <v>21.97999999999999</v>
      </c>
      <c r="K395" s="38">
        <v>119.21</v>
      </c>
    </row>
    <row r="396" spans="1:11" x14ac:dyDescent="0.25">
      <c r="A396" s="43"/>
      <c r="B396" s="54" t="s">
        <v>49</v>
      </c>
      <c r="C396" s="37">
        <v>64.39</v>
      </c>
      <c r="D396" s="37">
        <v>24.98</v>
      </c>
      <c r="E396" s="37">
        <v>0.92</v>
      </c>
      <c r="F396" s="37">
        <v>14.59</v>
      </c>
      <c r="G396" s="37">
        <v>2.48</v>
      </c>
      <c r="H396" s="37">
        <v>0.78</v>
      </c>
      <c r="I396" s="37">
        <v>4.5999999999999996</v>
      </c>
      <c r="J396" s="37">
        <f t="shared" si="12"/>
        <v>21.409999999999997</v>
      </c>
      <c r="K396" s="38">
        <v>134.15</v>
      </c>
    </row>
    <row r="397" spans="1:11" x14ac:dyDescent="0.25">
      <c r="A397" s="43"/>
      <c r="B397" s="54" t="s">
        <v>50</v>
      </c>
      <c r="C397" s="37">
        <v>63.96</v>
      </c>
      <c r="D397" s="37">
        <v>5.72</v>
      </c>
      <c r="E397" s="37">
        <v>0.7</v>
      </c>
      <c r="F397" s="37">
        <v>16.059999999999999</v>
      </c>
      <c r="G397" s="37">
        <v>2.5099999999999998</v>
      </c>
      <c r="H397" s="37">
        <v>0.53</v>
      </c>
      <c r="I397" s="37">
        <v>4.59</v>
      </c>
      <c r="J397" s="37">
        <f t="shared" si="12"/>
        <v>16.739999999999981</v>
      </c>
      <c r="K397" s="38">
        <v>110.81</v>
      </c>
    </row>
    <row r="398" spans="1:11" x14ac:dyDescent="0.25">
      <c r="A398" s="43"/>
      <c r="B398" s="54" t="s">
        <v>51</v>
      </c>
      <c r="C398" s="37">
        <v>49.75</v>
      </c>
      <c r="D398" s="37">
        <v>2.74</v>
      </c>
      <c r="E398" s="37">
        <v>0.74</v>
      </c>
      <c r="F398" s="37">
        <v>15.61</v>
      </c>
      <c r="G398" s="37">
        <v>2.16</v>
      </c>
      <c r="H398" s="37">
        <v>0.37</v>
      </c>
      <c r="I398" s="37">
        <v>4.08</v>
      </c>
      <c r="J398" s="37">
        <f t="shared" si="12"/>
        <v>14.759999999999991</v>
      </c>
      <c r="K398" s="38">
        <v>90.21</v>
      </c>
    </row>
    <row r="399" spans="1:11" x14ac:dyDescent="0.25">
      <c r="A399" s="43"/>
      <c r="B399" s="54" t="s">
        <v>52</v>
      </c>
      <c r="C399" s="37">
        <v>31.39</v>
      </c>
      <c r="D399" s="37">
        <v>2.13</v>
      </c>
      <c r="E399" s="37">
        <v>0.62</v>
      </c>
      <c r="F399" s="37">
        <v>9.67</v>
      </c>
      <c r="G399" s="37">
        <v>0.98</v>
      </c>
      <c r="H399" s="37">
        <v>0.24</v>
      </c>
      <c r="I399" s="37">
        <v>3.29</v>
      </c>
      <c r="J399" s="37">
        <f t="shared" si="12"/>
        <v>8.14</v>
      </c>
      <c r="K399" s="38">
        <v>56.46</v>
      </c>
    </row>
    <row r="400" spans="1:11" x14ac:dyDescent="0.25">
      <c r="A400" s="43"/>
      <c r="B400" s="54" t="s">
        <v>53</v>
      </c>
      <c r="C400" s="37">
        <v>22.59</v>
      </c>
      <c r="D400" s="37">
        <v>6.7</v>
      </c>
      <c r="E400" s="37">
        <v>0.56999999999999995</v>
      </c>
      <c r="F400" s="37">
        <v>6.73</v>
      </c>
      <c r="G400" s="37">
        <v>0.55000000000000004</v>
      </c>
      <c r="H400" s="37">
        <v>0.3</v>
      </c>
      <c r="I400" s="37">
        <v>3.5</v>
      </c>
      <c r="J400" s="37">
        <f t="shared" si="12"/>
        <v>8.2000000000000028</v>
      </c>
      <c r="K400" s="38">
        <v>49.14</v>
      </c>
    </row>
    <row r="401" spans="1:11" x14ac:dyDescent="0.25">
      <c r="A401" s="43">
        <v>1993</v>
      </c>
      <c r="B401" s="54" t="s">
        <v>43</v>
      </c>
      <c r="C401" s="37">
        <v>20.149999999999999</v>
      </c>
      <c r="D401" s="37">
        <v>2.54</v>
      </c>
      <c r="E401" s="37">
        <v>0.55000000000000004</v>
      </c>
      <c r="F401" s="37">
        <v>5.15</v>
      </c>
      <c r="G401" s="37">
        <v>0.81</v>
      </c>
      <c r="H401" s="37">
        <v>0.26</v>
      </c>
      <c r="I401" s="37">
        <v>3.79</v>
      </c>
      <c r="J401" s="37">
        <f t="shared" ref="J401:J412" si="13">K401-SUM(C401:I401)</f>
        <v>4.32</v>
      </c>
      <c r="K401" s="38">
        <v>37.57</v>
      </c>
    </row>
    <row r="402" spans="1:11" x14ac:dyDescent="0.25">
      <c r="A402" s="43"/>
      <c r="B402" s="54" t="s">
        <v>44</v>
      </c>
      <c r="C402" s="37">
        <v>25.08</v>
      </c>
      <c r="D402" s="37">
        <v>2.23</v>
      </c>
      <c r="E402" s="37">
        <v>0.68</v>
      </c>
      <c r="F402" s="37">
        <v>7.99</v>
      </c>
      <c r="G402" s="37">
        <v>0.95</v>
      </c>
      <c r="H402" s="37">
        <v>0.32</v>
      </c>
      <c r="I402" s="37">
        <v>3.33</v>
      </c>
      <c r="J402" s="37">
        <f t="shared" si="13"/>
        <v>7.5500000000000043</v>
      </c>
      <c r="K402" s="38">
        <v>48.13</v>
      </c>
    </row>
    <row r="403" spans="1:11" x14ac:dyDescent="0.25">
      <c r="A403" s="43"/>
      <c r="B403" s="54" t="s">
        <v>45</v>
      </c>
      <c r="C403" s="37">
        <v>35.020000000000003</v>
      </c>
      <c r="D403" s="37">
        <v>2.79</v>
      </c>
      <c r="E403" s="37">
        <v>0.79</v>
      </c>
      <c r="F403" s="37">
        <v>14.32</v>
      </c>
      <c r="G403" s="37">
        <v>1.17</v>
      </c>
      <c r="H403" s="37">
        <v>0.44</v>
      </c>
      <c r="I403" s="37">
        <v>2.66</v>
      </c>
      <c r="J403" s="37">
        <f t="shared" si="13"/>
        <v>9.2199999999999989</v>
      </c>
      <c r="K403" s="38">
        <v>66.41</v>
      </c>
    </row>
    <row r="404" spans="1:11" x14ac:dyDescent="0.25">
      <c r="A404" s="43"/>
      <c r="B404" s="54" t="s">
        <v>46</v>
      </c>
      <c r="C404" s="37">
        <v>37.729999999999997</v>
      </c>
      <c r="D404" s="37">
        <v>8.4700000000000006</v>
      </c>
      <c r="E404" s="37">
        <v>0.81</v>
      </c>
      <c r="F404" s="37">
        <v>17.14</v>
      </c>
      <c r="G404" s="37">
        <v>2.06</v>
      </c>
      <c r="H404" s="37">
        <v>0.46</v>
      </c>
      <c r="I404" s="37">
        <v>3.64</v>
      </c>
      <c r="J404" s="37">
        <f t="shared" si="13"/>
        <v>19.980000000000004</v>
      </c>
      <c r="K404" s="38">
        <v>90.29</v>
      </c>
    </row>
    <row r="405" spans="1:11" x14ac:dyDescent="0.25">
      <c r="A405" s="43"/>
      <c r="B405" s="54" t="s">
        <v>20</v>
      </c>
      <c r="C405" s="37">
        <v>49.52</v>
      </c>
      <c r="D405" s="37">
        <v>4.17</v>
      </c>
      <c r="E405" s="37">
        <v>0.75</v>
      </c>
      <c r="F405" s="37">
        <v>16.98</v>
      </c>
      <c r="G405" s="37">
        <v>2.15</v>
      </c>
      <c r="H405" s="37">
        <v>0.6</v>
      </c>
      <c r="I405" s="37">
        <v>3.13</v>
      </c>
      <c r="J405" s="37">
        <f t="shared" si="13"/>
        <v>21.83</v>
      </c>
      <c r="K405" s="38">
        <v>99.13</v>
      </c>
    </row>
    <row r="406" spans="1:11" x14ac:dyDescent="0.25">
      <c r="A406" s="43"/>
      <c r="B406" s="54" t="s">
        <v>47</v>
      </c>
      <c r="C406" s="37">
        <v>52.83</v>
      </c>
      <c r="D406" s="37">
        <v>6.85</v>
      </c>
      <c r="E406" s="37">
        <v>1.1100000000000001</v>
      </c>
      <c r="F406" s="37">
        <v>13.13</v>
      </c>
      <c r="G406" s="37">
        <v>2.85</v>
      </c>
      <c r="H406" s="37">
        <v>0.74</v>
      </c>
      <c r="I406" s="37">
        <v>3.63</v>
      </c>
      <c r="J406" s="37">
        <f t="shared" si="13"/>
        <v>18.430000000000007</v>
      </c>
      <c r="K406" s="38">
        <v>99.57</v>
      </c>
    </row>
    <row r="407" spans="1:11" x14ac:dyDescent="0.25">
      <c r="A407" s="43"/>
      <c r="B407" s="54" t="s">
        <v>48</v>
      </c>
      <c r="C407" s="37">
        <v>62.63</v>
      </c>
      <c r="D407" s="37">
        <v>12.81</v>
      </c>
      <c r="E407" s="37">
        <v>1.23</v>
      </c>
      <c r="F407" s="37">
        <v>19.77</v>
      </c>
      <c r="G407" s="37">
        <v>3.19</v>
      </c>
      <c r="H407" s="37">
        <v>1.06</v>
      </c>
      <c r="I407" s="37">
        <v>4.88</v>
      </c>
      <c r="J407" s="37">
        <f t="shared" si="13"/>
        <v>25.670000000000016</v>
      </c>
      <c r="K407" s="38">
        <v>131.24</v>
      </c>
    </row>
    <row r="408" spans="1:11" x14ac:dyDescent="0.25">
      <c r="A408" s="43"/>
      <c r="B408" s="54" t="s">
        <v>49</v>
      </c>
      <c r="C408" s="37">
        <v>62.41</v>
      </c>
      <c r="D408" s="37">
        <v>26.91</v>
      </c>
      <c r="E408" s="37">
        <v>0.96</v>
      </c>
      <c r="F408" s="37">
        <v>18.11</v>
      </c>
      <c r="G408" s="37">
        <v>2.6</v>
      </c>
      <c r="H408" s="37">
        <v>0.7</v>
      </c>
      <c r="I408" s="37">
        <v>5.81</v>
      </c>
      <c r="J408" s="37">
        <f t="shared" si="13"/>
        <v>25.560000000000016</v>
      </c>
      <c r="K408" s="38">
        <v>143.06</v>
      </c>
    </row>
    <row r="409" spans="1:11" x14ac:dyDescent="0.25">
      <c r="A409" s="43"/>
      <c r="B409" s="54" t="s">
        <v>50</v>
      </c>
      <c r="C409" s="37">
        <v>62.98</v>
      </c>
      <c r="D409" s="37">
        <v>6.24</v>
      </c>
      <c r="E409" s="37">
        <v>0.94</v>
      </c>
      <c r="F409" s="37">
        <v>20.89</v>
      </c>
      <c r="G409" s="37">
        <v>2.33</v>
      </c>
      <c r="H409" s="37">
        <v>0.54</v>
      </c>
      <c r="I409" s="37">
        <v>5.88</v>
      </c>
      <c r="J409" s="37">
        <f t="shared" si="13"/>
        <v>22.590000000000003</v>
      </c>
      <c r="K409" s="38">
        <v>122.39</v>
      </c>
    </row>
    <row r="410" spans="1:11" x14ac:dyDescent="0.25">
      <c r="A410" s="43"/>
      <c r="B410" s="54" t="s">
        <v>51</v>
      </c>
      <c r="C410" s="37">
        <v>53.47</v>
      </c>
      <c r="D410" s="37">
        <v>4.26</v>
      </c>
      <c r="E410" s="37">
        <v>0.98</v>
      </c>
      <c r="F410" s="37">
        <v>21.53</v>
      </c>
      <c r="G410" s="37">
        <v>1.91</v>
      </c>
      <c r="H410" s="37">
        <v>0.38</v>
      </c>
      <c r="I410" s="37">
        <v>3.99</v>
      </c>
      <c r="J410" s="37">
        <f t="shared" si="13"/>
        <v>20.480000000000018</v>
      </c>
      <c r="K410" s="38">
        <v>107</v>
      </c>
    </row>
    <row r="411" spans="1:11" x14ac:dyDescent="0.25">
      <c r="A411" s="43"/>
      <c r="B411" s="54" t="s">
        <v>52</v>
      </c>
      <c r="C411" s="37">
        <v>36.880000000000003</v>
      </c>
      <c r="D411" s="37">
        <v>2.69</v>
      </c>
      <c r="E411" s="37">
        <v>0.89</v>
      </c>
      <c r="F411" s="37">
        <v>12.59</v>
      </c>
      <c r="G411" s="37">
        <v>0.7</v>
      </c>
      <c r="H411" s="37">
        <v>0.38</v>
      </c>
      <c r="I411" s="37">
        <v>3.22</v>
      </c>
      <c r="J411" s="37">
        <f t="shared" si="13"/>
        <v>10.589999999999996</v>
      </c>
      <c r="K411" s="38">
        <v>67.94</v>
      </c>
    </row>
    <row r="412" spans="1:11" x14ac:dyDescent="0.25">
      <c r="A412" s="43"/>
      <c r="B412" s="54" t="s">
        <v>53</v>
      </c>
      <c r="C412" s="37">
        <v>22.08</v>
      </c>
      <c r="D412" s="37">
        <v>5.73</v>
      </c>
      <c r="E412" s="37">
        <v>0.63</v>
      </c>
      <c r="F412" s="37">
        <v>8.4700000000000006</v>
      </c>
      <c r="G412" s="37">
        <v>0.56999999999999995</v>
      </c>
      <c r="H412" s="37">
        <v>0.33</v>
      </c>
      <c r="I412" s="37">
        <v>3.47</v>
      </c>
      <c r="J412" s="37">
        <f t="shared" si="13"/>
        <v>9.1900000000000048</v>
      </c>
      <c r="K412" s="38">
        <v>50.47</v>
      </c>
    </row>
    <row r="413" spans="1:11" x14ac:dyDescent="0.25">
      <c r="A413" s="43">
        <v>1994</v>
      </c>
      <c r="B413" s="54" t="s">
        <v>43</v>
      </c>
      <c r="C413" s="37">
        <v>21.31</v>
      </c>
      <c r="D413" s="37">
        <v>3.44</v>
      </c>
      <c r="E413" s="37">
        <v>0.72</v>
      </c>
      <c r="F413" s="37">
        <v>6.28</v>
      </c>
      <c r="G413" s="37">
        <v>0.82</v>
      </c>
      <c r="H413" s="37">
        <v>0.33</v>
      </c>
      <c r="I413" s="37">
        <v>3.62</v>
      </c>
      <c r="J413" s="37">
        <f t="shared" ref="J413:J424" si="14">K413-SUM(C413:I413)</f>
        <v>6.2100000000000009</v>
      </c>
      <c r="K413" s="38">
        <v>42.73</v>
      </c>
    </row>
    <row r="414" spans="1:11" x14ac:dyDescent="0.25">
      <c r="A414" s="43"/>
      <c r="B414" s="54" t="s">
        <v>44</v>
      </c>
      <c r="C414" s="37">
        <v>27.63</v>
      </c>
      <c r="D414" s="37">
        <v>3.28</v>
      </c>
      <c r="E414" s="37">
        <v>0.61</v>
      </c>
      <c r="F414" s="37">
        <v>10.220000000000001</v>
      </c>
      <c r="G414" s="37">
        <v>1.03</v>
      </c>
      <c r="H414" s="37">
        <v>0.26</v>
      </c>
      <c r="I414" s="37">
        <v>2.0099999999999998</v>
      </c>
      <c r="J414" s="37">
        <f t="shared" si="14"/>
        <v>10.46</v>
      </c>
      <c r="K414" s="38">
        <v>55.5</v>
      </c>
    </row>
    <row r="415" spans="1:11" x14ac:dyDescent="0.25">
      <c r="A415" s="43"/>
      <c r="B415" s="54" t="s">
        <v>45</v>
      </c>
      <c r="C415" s="37">
        <v>43.42</v>
      </c>
      <c r="D415" s="37">
        <v>5.66</v>
      </c>
      <c r="E415" s="37">
        <v>0.87</v>
      </c>
      <c r="F415" s="37">
        <v>20.74</v>
      </c>
      <c r="G415" s="37">
        <v>1.42</v>
      </c>
      <c r="H415" s="37">
        <v>0.56000000000000005</v>
      </c>
      <c r="I415" s="37">
        <v>2.9</v>
      </c>
      <c r="J415" s="37">
        <f t="shared" si="14"/>
        <v>14.629999999999995</v>
      </c>
      <c r="K415" s="38">
        <v>90.2</v>
      </c>
    </row>
    <row r="416" spans="1:11" x14ac:dyDescent="0.25">
      <c r="A416" s="43"/>
      <c r="B416" s="54" t="s">
        <v>46</v>
      </c>
      <c r="C416" s="37">
        <v>41.9</v>
      </c>
      <c r="D416" s="37">
        <v>9.66</v>
      </c>
      <c r="E416" s="37">
        <v>0.89</v>
      </c>
      <c r="F416" s="37">
        <v>17.64</v>
      </c>
      <c r="G416" s="37">
        <v>2.2000000000000002</v>
      </c>
      <c r="H416" s="37">
        <v>0.34</v>
      </c>
      <c r="I416" s="37">
        <v>2.74</v>
      </c>
      <c r="J416" s="37">
        <f t="shared" si="14"/>
        <v>25.17</v>
      </c>
      <c r="K416" s="38">
        <v>100.54</v>
      </c>
    </row>
    <row r="417" spans="1:11" x14ac:dyDescent="0.25">
      <c r="A417" s="43"/>
      <c r="B417" s="54" t="s">
        <v>20</v>
      </c>
      <c r="C417" s="37">
        <v>50.18</v>
      </c>
      <c r="D417" s="37">
        <v>4.66</v>
      </c>
      <c r="E417" s="37">
        <v>1.07</v>
      </c>
      <c r="F417" s="37">
        <v>22.97</v>
      </c>
      <c r="G417" s="37">
        <v>3.43</v>
      </c>
      <c r="H417" s="37">
        <v>0.51</v>
      </c>
      <c r="I417" s="37">
        <v>3.49</v>
      </c>
      <c r="J417" s="37">
        <f t="shared" si="14"/>
        <v>29.269999999999996</v>
      </c>
      <c r="K417" s="38">
        <v>115.58</v>
      </c>
    </row>
    <row r="418" spans="1:11" x14ac:dyDescent="0.25">
      <c r="A418" s="43"/>
      <c r="B418" s="54" t="s">
        <v>47</v>
      </c>
      <c r="C418" s="37">
        <v>51.62</v>
      </c>
      <c r="D418" s="37">
        <v>8.02</v>
      </c>
      <c r="E418" s="37">
        <v>1.41</v>
      </c>
      <c r="F418" s="37">
        <v>15.83</v>
      </c>
      <c r="G418" s="37">
        <v>3.81</v>
      </c>
      <c r="H418" s="37">
        <v>0.83</v>
      </c>
      <c r="I418" s="37">
        <v>3.74</v>
      </c>
      <c r="J418" s="37">
        <f t="shared" si="14"/>
        <v>26.410000000000011</v>
      </c>
      <c r="K418" s="38">
        <v>111.67</v>
      </c>
    </row>
    <row r="419" spans="1:11" x14ac:dyDescent="0.25">
      <c r="A419" s="43"/>
      <c r="B419" s="54" t="s">
        <v>48</v>
      </c>
      <c r="C419" s="37">
        <v>65.34</v>
      </c>
      <c r="D419" s="37">
        <v>14.39</v>
      </c>
      <c r="E419" s="37">
        <v>1.46</v>
      </c>
      <c r="F419" s="37">
        <v>24.83</v>
      </c>
      <c r="G419" s="37">
        <v>4.28</v>
      </c>
      <c r="H419" s="37">
        <v>0.88</v>
      </c>
      <c r="I419" s="37">
        <v>4.32</v>
      </c>
      <c r="J419" s="37">
        <f t="shared" si="14"/>
        <v>36.430000000000007</v>
      </c>
      <c r="K419" s="38">
        <v>151.93</v>
      </c>
    </row>
    <row r="420" spans="1:11" x14ac:dyDescent="0.25">
      <c r="A420" s="43"/>
      <c r="B420" s="54" t="s">
        <v>49</v>
      </c>
      <c r="C420" s="37">
        <v>59.28</v>
      </c>
      <c r="D420" s="37">
        <v>26.41</v>
      </c>
      <c r="E420" s="37">
        <v>1.06</v>
      </c>
      <c r="F420" s="37">
        <v>18.46</v>
      </c>
      <c r="G420" s="37">
        <v>3.28</v>
      </c>
      <c r="H420" s="37">
        <v>0.51</v>
      </c>
      <c r="I420" s="37">
        <v>4.79</v>
      </c>
      <c r="J420" s="37">
        <f t="shared" si="14"/>
        <v>31.21999999999997</v>
      </c>
      <c r="K420" s="38">
        <v>145.01</v>
      </c>
    </row>
    <row r="421" spans="1:11" x14ac:dyDescent="0.25">
      <c r="A421" s="43"/>
      <c r="B421" s="54" t="s">
        <v>50</v>
      </c>
      <c r="C421" s="37">
        <v>62.98</v>
      </c>
      <c r="D421" s="37">
        <v>7.82</v>
      </c>
      <c r="E421" s="37">
        <v>1.28</v>
      </c>
      <c r="F421" s="37">
        <v>19.8</v>
      </c>
      <c r="G421" s="37">
        <v>3.05</v>
      </c>
      <c r="H421" s="37">
        <v>0.52</v>
      </c>
      <c r="I421" s="37">
        <v>4.09</v>
      </c>
      <c r="J421" s="37">
        <f t="shared" si="14"/>
        <v>26.870000000000005</v>
      </c>
      <c r="K421" s="38">
        <v>126.41</v>
      </c>
    </row>
    <row r="422" spans="1:11" x14ac:dyDescent="0.25">
      <c r="A422" s="43"/>
      <c r="B422" s="54" t="s">
        <v>51</v>
      </c>
      <c r="C422" s="37">
        <v>50.58</v>
      </c>
      <c r="D422" s="37">
        <v>4.29</v>
      </c>
      <c r="E422" s="37">
        <v>1.2</v>
      </c>
      <c r="F422" s="37">
        <v>23.93</v>
      </c>
      <c r="G422" s="37">
        <v>3.63</v>
      </c>
      <c r="H422" s="37">
        <v>0.44</v>
      </c>
      <c r="I422" s="37">
        <v>3.18</v>
      </c>
      <c r="J422" s="37">
        <f t="shared" si="14"/>
        <v>28.25</v>
      </c>
      <c r="K422" s="38">
        <v>115.5</v>
      </c>
    </row>
    <row r="423" spans="1:11" x14ac:dyDescent="0.25">
      <c r="A423" s="43"/>
      <c r="B423" s="54" t="s">
        <v>52</v>
      </c>
      <c r="C423" s="37">
        <v>33.630000000000003</v>
      </c>
      <c r="D423" s="37">
        <v>3.93</v>
      </c>
      <c r="E423" s="37">
        <v>0.74</v>
      </c>
      <c r="F423" s="37">
        <v>11.37</v>
      </c>
      <c r="G423" s="37">
        <v>1.38</v>
      </c>
      <c r="H423" s="37">
        <v>0.28999999999999998</v>
      </c>
      <c r="I423" s="37">
        <v>3.18</v>
      </c>
      <c r="J423" s="37">
        <f t="shared" si="14"/>
        <v>11.869999999999997</v>
      </c>
      <c r="K423" s="38">
        <v>66.39</v>
      </c>
    </row>
    <row r="424" spans="1:11" x14ac:dyDescent="0.25">
      <c r="A424" s="43"/>
      <c r="B424" s="54" t="s">
        <v>53</v>
      </c>
      <c r="C424" s="37">
        <v>22.52</v>
      </c>
      <c r="D424" s="37">
        <v>7.18</v>
      </c>
      <c r="E424" s="37">
        <v>0.66</v>
      </c>
      <c r="F424" s="37">
        <v>8.1999999999999993</v>
      </c>
      <c r="G424" s="37">
        <v>1.58</v>
      </c>
      <c r="H424" s="37">
        <v>0.3</v>
      </c>
      <c r="I424" s="37">
        <v>2.96</v>
      </c>
      <c r="J424" s="37">
        <f t="shared" si="14"/>
        <v>11.370000000000005</v>
      </c>
      <c r="K424" s="38">
        <v>54.77</v>
      </c>
    </row>
    <row r="425" spans="1:11" x14ac:dyDescent="0.25">
      <c r="A425" s="43">
        <v>1995</v>
      </c>
      <c r="B425" s="54" t="s">
        <v>43</v>
      </c>
      <c r="C425" s="37">
        <v>20.149999999999999</v>
      </c>
      <c r="D425" s="37">
        <v>4.1500000000000004</v>
      </c>
      <c r="E425" s="37">
        <v>0.51</v>
      </c>
      <c r="F425" s="37">
        <v>5.64</v>
      </c>
      <c r="G425" s="37">
        <v>1.21</v>
      </c>
      <c r="H425" s="37">
        <v>0.23</v>
      </c>
      <c r="I425" s="37">
        <v>2.9</v>
      </c>
      <c r="J425" s="37">
        <f t="shared" ref="J425:J436" si="15">K425-SUM(C425:I425)</f>
        <v>6.0799999999999983</v>
      </c>
      <c r="K425" s="38">
        <v>40.869999999999997</v>
      </c>
    </row>
    <row r="426" spans="1:11" x14ac:dyDescent="0.25">
      <c r="A426" s="43"/>
      <c r="B426" s="54" t="s">
        <v>44</v>
      </c>
      <c r="C426" s="37">
        <v>25.54</v>
      </c>
      <c r="D426" s="37">
        <v>3.64</v>
      </c>
      <c r="E426" s="37">
        <v>0.62</v>
      </c>
      <c r="F426" s="37">
        <v>9.7100000000000009</v>
      </c>
      <c r="G426" s="37">
        <v>1.5</v>
      </c>
      <c r="H426" s="37">
        <v>0.2</v>
      </c>
      <c r="I426" s="37">
        <v>1.94</v>
      </c>
      <c r="J426" s="37">
        <f t="shared" si="15"/>
        <v>10.159999999999997</v>
      </c>
      <c r="K426" s="38">
        <v>53.31</v>
      </c>
    </row>
    <row r="427" spans="1:11" x14ac:dyDescent="0.25">
      <c r="A427" s="43"/>
      <c r="B427" s="54" t="s">
        <v>45</v>
      </c>
      <c r="C427" s="37">
        <v>36.89</v>
      </c>
      <c r="D427" s="37">
        <v>5.23</v>
      </c>
      <c r="E427" s="37">
        <v>0.88</v>
      </c>
      <c r="F427" s="37">
        <v>16.579999999999998</v>
      </c>
      <c r="G427" s="37">
        <v>1.64</v>
      </c>
      <c r="H427" s="37">
        <v>0.52</v>
      </c>
      <c r="I427" s="37">
        <v>3.26</v>
      </c>
      <c r="J427" s="37">
        <f t="shared" si="15"/>
        <v>18.919999999999987</v>
      </c>
      <c r="K427" s="38">
        <v>83.92</v>
      </c>
    </row>
    <row r="428" spans="1:11" x14ac:dyDescent="0.25">
      <c r="A428" s="43"/>
      <c r="B428" s="54" t="s">
        <v>46</v>
      </c>
      <c r="C428" s="37">
        <v>38.76</v>
      </c>
      <c r="D428" s="37">
        <v>9.07</v>
      </c>
      <c r="E428" s="37">
        <v>1.02</v>
      </c>
      <c r="F428" s="37">
        <v>23.99</v>
      </c>
      <c r="G428" s="37">
        <v>3.54</v>
      </c>
      <c r="H428" s="37">
        <v>0.45</v>
      </c>
      <c r="I428" s="37">
        <v>2.4300000000000002</v>
      </c>
      <c r="J428" s="37">
        <f t="shared" si="15"/>
        <v>32.819999999999979</v>
      </c>
      <c r="K428" s="38">
        <v>112.08</v>
      </c>
    </row>
    <row r="429" spans="1:11" x14ac:dyDescent="0.25">
      <c r="A429" s="43"/>
      <c r="B429" s="54" t="s">
        <v>20</v>
      </c>
      <c r="C429" s="37">
        <v>45.87</v>
      </c>
      <c r="D429" s="37">
        <v>4.62</v>
      </c>
      <c r="E429" s="37">
        <v>1.02</v>
      </c>
      <c r="F429" s="37">
        <v>16.760000000000002</v>
      </c>
      <c r="G429" s="37">
        <v>3.39</v>
      </c>
      <c r="H429" s="37">
        <v>0.4</v>
      </c>
      <c r="I429" s="37">
        <v>2.67</v>
      </c>
      <c r="J429" s="37">
        <f t="shared" si="15"/>
        <v>30.39</v>
      </c>
      <c r="K429" s="38">
        <v>105.12</v>
      </c>
    </row>
    <row r="430" spans="1:11" x14ac:dyDescent="0.25">
      <c r="A430" s="43"/>
      <c r="B430" s="54" t="s">
        <v>47</v>
      </c>
      <c r="C430" s="37">
        <v>47.26</v>
      </c>
      <c r="D430" s="37">
        <v>8.15</v>
      </c>
      <c r="E430" s="37">
        <v>1.32</v>
      </c>
      <c r="F430" s="37">
        <v>17.04</v>
      </c>
      <c r="G430" s="37">
        <v>4.3</v>
      </c>
      <c r="H430" s="37">
        <v>0.65</v>
      </c>
      <c r="I430" s="37">
        <v>3.08</v>
      </c>
      <c r="J430" s="37">
        <f t="shared" si="15"/>
        <v>28.230000000000004</v>
      </c>
      <c r="K430" s="38">
        <v>110.03</v>
      </c>
    </row>
    <row r="431" spans="1:11" x14ac:dyDescent="0.25">
      <c r="A431" s="43"/>
      <c r="B431" s="54" t="s">
        <v>48</v>
      </c>
      <c r="C431" s="37">
        <v>51.63</v>
      </c>
      <c r="D431" s="37">
        <v>14.71</v>
      </c>
      <c r="E431" s="37">
        <v>1.51</v>
      </c>
      <c r="F431" s="37">
        <v>17.77</v>
      </c>
      <c r="G431" s="37">
        <v>4.75</v>
      </c>
      <c r="H431" s="37">
        <v>0.82</v>
      </c>
      <c r="I431" s="37">
        <v>4.55</v>
      </c>
      <c r="J431" s="37">
        <f t="shared" si="15"/>
        <v>38.739999999999995</v>
      </c>
      <c r="K431" s="38">
        <v>134.47999999999999</v>
      </c>
    </row>
    <row r="432" spans="1:11" x14ac:dyDescent="0.25">
      <c r="A432" s="43"/>
      <c r="B432" s="54" t="s">
        <v>49</v>
      </c>
      <c r="C432" s="37">
        <v>51.36</v>
      </c>
      <c r="D432" s="37">
        <v>25.75</v>
      </c>
      <c r="E432" s="37">
        <v>0.94</v>
      </c>
      <c r="F432" s="37">
        <v>15.32</v>
      </c>
      <c r="G432" s="37">
        <v>3.51</v>
      </c>
      <c r="H432" s="37">
        <v>0.56999999999999995</v>
      </c>
      <c r="I432" s="37">
        <v>4.74</v>
      </c>
      <c r="J432" s="37">
        <f t="shared" si="15"/>
        <v>38.370000000000005</v>
      </c>
      <c r="K432" s="38">
        <v>140.56</v>
      </c>
    </row>
    <row r="433" spans="1:11" x14ac:dyDescent="0.25">
      <c r="A433" s="43"/>
      <c r="B433" s="54" t="s">
        <v>50</v>
      </c>
      <c r="C433" s="37">
        <v>54.06</v>
      </c>
      <c r="D433" s="37">
        <v>7.07</v>
      </c>
      <c r="E433" s="37">
        <v>0.98</v>
      </c>
      <c r="F433" s="37">
        <v>17.95</v>
      </c>
      <c r="G433" s="37">
        <v>3.51</v>
      </c>
      <c r="H433" s="37">
        <v>0.47</v>
      </c>
      <c r="I433" s="37">
        <v>4.76</v>
      </c>
      <c r="J433" s="37">
        <f t="shared" si="15"/>
        <v>32.509999999999991</v>
      </c>
      <c r="K433" s="38">
        <v>121.31</v>
      </c>
    </row>
    <row r="434" spans="1:11" x14ac:dyDescent="0.25">
      <c r="A434" s="43"/>
      <c r="B434" s="54" t="s">
        <v>51</v>
      </c>
      <c r="C434" s="37">
        <v>41.54</v>
      </c>
      <c r="D434" s="37">
        <v>4.3600000000000003</v>
      </c>
      <c r="E434" s="37">
        <v>0.89</v>
      </c>
      <c r="F434" s="37">
        <v>21.53</v>
      </c>
      <c r="G434" s="37">
        <v>3.25</v>
      </c>
      <c r="H434" s="37">
        <v>0.39</v>
      </c>
      <c r="I434" s="37">
        <v>4.88</v>
      </c>
      <c r="J434" s="37">
        <f t="shared" si="15"/>
        <v>25.890000000000015</v>
      </c>
      <c r="K434" s="38">
        <v>102.73</v>
      </c>
    </row>
    <row r="435" spans="1:11" x14ac:dyDescent="0.25">
      <c r="A435" s="43"/>
      <c r="B435" s="54" t="s">
        <v>52</v>
      </c>
      <c r="C435" s="37">
        <v>28.09</v>
      </c>
      <c r="D435" s="37">
        <v>3.15</v>
      </c>
      <c r="E435" s="37">
        <v>0.71</v>
      </c>
      <c r="F435" s="37">
        <v>15.01</v>
      </c>
      <c r="G435" s="37">
        <v>1.31</v>
      </c>
      <c r="H435" s="37">
        <v>0.32</v>
      </c>
      <c r="I435" s="37">
        <v>0.98</v>
      </c>
      <c r="J435" s="37">
        <f t="shared" si="15"/>
        <v>10.399999999999999</v>
      </c>
      <c r="K435" s="38">
        <v>59.97</v>
      </c>
    </row>
    <row r="436" spans="1:11" x14ac:dyDescent="0.25">
      <c r="A436" s="43"/>
      <c r="B436" s="54" t="s">
        <v>53</v>
      </c>
      <c r="C436" s="37">
        <v>20</v>
      </c>
      <c r="D436" s="37">
        <v>7.49</v>
      </c>
      <c r="E436" s="37">
        <v>0.55000000000000004</v>
      </c>
      <c r="F436" s="37">
        <v>10.45</v>
      </c>
      <c r="G436" s="37">
        <v>1.08</v>
      </c>
      <c r="H436" s="37">
        <v>0.25</v>
      </c>
      <c r="I436" s="37">
        <v>1</v>
      </c>
      <c r="J436" s="37">
        <f t="shared" si="15"/>
        <v>10.770000000000003</v>
      </c>
      <c r="K436" s="38">
        <v>51.59</v>
      </c>
    </row>
    <row r="437" spans="1:11" x14ac:dyDescent="0.25">
      <c r="A437" s="43">
        <v>1996</v>
      </c>
      <c r="B437" s="54" t="s">
        <v>43</v>
      </c>
      <c r="C437" s="37">
        <v>17.04</v>
      </c>
      <c r="D437" s="37">
        <v>3.29</v>
      </c>
      <c r="E437" s="37">
        <v>0.56000000000000005</v>
      </c>
      <c r="F437" s="37">
        <v>8.56</v>
      </c>
      <c r="G437" s="37">
        <v>1.05</v>
      </c>
      <c r="H437" s="37">
        <v>0.21</v>
      </c>
      <c r="I437" s="37">
        <v>2.35</v>
      </c>
      <c r="J437" s="37">
        <f t="shared" ref="J437:J448" si="16">K437-SUM(C437:I437)</f>
        <v>6.1100000000000065</v>
      </c>
      <c r="K437" s="38">
        <v>39.17</v>
      </c>
    </row>
    <row r="438" spans="1:11" x14ac:dyDescent="0.25">
      <c r="A438" s="43"/>
      <c r="B438" s="54" t="s">
        <v>44</v>
      </c>
      <c r="C438" s="37">
        <v>21.76</v>
      </c>
      <c r="D438" s="37">
        <v>3.26</v>
      </c>
      <c r="E438" s="37">
        <v>0.56000000000000005</v>
      </c>
      <c r="F438" s="37">
        <v>14.5</v>
      </c>
      <c r="G438" s="37">
        <v>1.53</v>
      </c>
      <c r="H438" s="37">
        <v>0.3</v>
      </c>
      <c r="I438" s="37">
        <v>2.17</v>
      </c>
      <c r="J438" s="37">
        <f t="shared" si="16"/>
        <v>10.719999999999999</v>
      </c>
      <c r="K438" s="38">
        <v>54.8</v>
      </c>
    </row>
    <row r="439" spans="1:11" x14ac:dyDescent="0.25">
      <c r="A439" s="43"/>
      <c r="B439" s="54" t="s">
        <v>45</v>
      </c>
      <c r="C439" s="37">
        <v>30.21</v>
      </c>
      <c r="D439" s="37">
        <v>4.63</v>
      </c>
      <c r="E439" s="37">
        <v>0.93</v>
      </c>
      <c r="F439" s="37">
        <v>23.97</v>
      </c>
      <c r="G439" s="37">
        <v>2.33</v>
      </c>
      <c r="H439" s="37">
        <v>0.62</v>
      </c>
      <c r="I439" s="37">
        <v>3.14</v>
      </c>
      <c r="J439" s="37">
        <f t="shared" si="16"/>
        <v>18.200000000000003</v>
      </c>
      <c r="K439" s="38">
        <v>84.03</v>
      </c>
    </row>
    <row r="440" spans="1:11" x14ac:dyDescent="0.25">
      <c r="A440" s="43"/>
      <c r="B440" s="54" t="s">
        <v>46</v>
      </c>
      <c r="C440" s="37">
        <v>32.340000000000003</v>
      </c>
      <c r="D440" s="37">
        <v>7.9</v>
      </c>
      <c r="E440" s="37">
        <v>1.01</v>
      </c>
      <c r="F440" s="37">
        <v>15.9</v>
      </c>
      <c r="G440" s="37">
        <v>2.72</v>
      </c>
      <c r="H440" s="37">
        <v>0.43</v>
      </c>
      <c r="I440" s="37">
        <v>2.69</v>
      </c>
      <c r="J440" s="37">
        <f t="shared" si="16"/>
        <v>27.550000000000011</v>
      </c>
      <c r="K440" s="38">
        <v>90.54</v>
      </c>
    </row>
    <row r="441" spans="1:11" x14ac:dyDescent="0.25">
      <c r="A441" s="43"/>
      <c r="B441" s="54" t="s">
        <v>20</v>
      </c>
      <c r="C441" s="37">
        <v>36.340000000000003</v>
      </c>
      <c r="D441" s="37">
        <v>5.03</v>
      </c>
      <c r="E441" s="37">
        <v>1.29</v>
      </c>
      <c r="F441" s="37">
        <v>17.899999999999999</v>
      </c>
      <c r="G441" s="37">
        <v>2.85</v>
      </c>
      <c r="H441" s="37">
        <v>0.5</v>
      </c>
      <c r="I441" s="37">
        <v>4.3099999999999996</v>
      </c>
      <c r="J441" s="37">
        <f t="shared" si="16"/>
        <v>29.320000000000007</v>
      </c>
      <c r="K441" s="38">
        <v>97.54</v>
      </c>
    </row>
    <row r="442" spans="1:11" x14ac:dyDescent="0.25">
      <c r="A442" s="43"/>
      <c r="B442" s="54" t="s">
        <v>47</v>
      </c>
      <c r="C442" s="37">
        <v>38.479999999999997</v>
      </c>
      <c r="D442" s="37">
        <v>7.92</v>
      </c>
      <c r="E442" s="37">
        <v>1.47</v>
      </c>
      <c r="F442" s="37">
        <v>14.1</v>
      </c>
      <c r="G442" s="37">
        <v>4.78</v>
      </c>
      <c r="H442" s="37">
        <v>0.59</v>
      </c>
      <c r="I442" s="37">
        <v>5</v>
      </c>
      <c r="J442" s="37">
        <f t="shared" si="16"/>
        <v>28.72</v>
      </c>
      <c r="K442" s="38">
        <v>101.06</v>
      </c>
    </row>
    <row r="443" spans="1:11" x14ac:dyDescent="0.25">
      <c r="A443" s="43"/>
      <c r="B443" s="54" t="s">
        <v>48</v>
      </c>
      <c r="C443" s="37">
        <v>41.85</v>
      </c>
      <c r="D443" s="37">
        <v>13.05</v>
      </c>
      <c r="E443" s="37">
        <v>1.43</v>
      </c>
      <c r="F443" s="37">
        <v>16.93</v>
      </c>
      <c r="G443" s="37">
        <v>5.17</v>
      </c>
      <c r="H443" s="37">
        <v>0.71</v>
      </c>
      <c r="I443" s="37">
        <v>6.99</v>
      </c>
      <c r="J443" s="37">
        <f t="shared" si="16"/>
        <v>37.510000000000005</v>
      </c>
      <c r="K443" s="38">
        <v>123.64</v>
      </c>
    </row>
    <row r="444" spans="1:11" x14ac:dyDescent="0.25">
      <c r="A444" s="43"/>
      <c r="B444" s="54" t="s">
        <v>49</v>
      </c>
      <c r="C444" s="37">
        <v>46.1</v>
      </c>
      <c r="D444" s="37">
        <v>23.95</v>
      </c>
      <c r="E444" s="37">
        <v>1.01</v>
      </c>
      <c r="F444" s="37">
        <v>15.18</v>
      </c>
      <c r="G444" s="37">
        <v>4.17</v>
      </c>
      <c r="H444" s="37">
        <v>0.59</v>
      </c>
      <c r="I444" s="37">
        <v>7.37</v>
      </c>
      <c r="J444" s="37">
        <f t="shared" si="16"/>
        <v>41.569999999999979</v>
      </c>
      <c r="K444" s="38">
        <v>139.94</v>
      </c>
    </row>
    <row r="445" spans="1:11" x14ac:dyDescent="0.25">
      <c r="A445" s="43"/>
      <c r="B445" s="54" t="s">
        <v>50</v>
      </c>
      <c r="C445" s="37">
        <v>45.31</v>
      </c>
      <c r="D445" s="37">
        <v>7.35</v>
      </c>
      <c r="E445" s="37">
        <v>0.99</v>
      </c>
      <c r="F445" s="37">
        <v>19.25</v>
      </c>
      <c r="G445" s="37">
        <v>3.62</v>
      </c>
      <c r="H445" s="37">
        <v>0.43</v>
      </c>
      <c r="I445" s="37">
        <v>5.97</v>
      </c>
      <c r="J445" s="37">
        <f t="shared" si="16"/>
        <v>32.639999999999986</v>
      </c>
      <c r="K445" s="38">
        <v>115.56</v>
      </c>
    </row>
    <row r="446" spans="1:11" x14ac:dyDescent="0.25">
      <c r="A446" s="43"/>
      <c r="B446" s="54" t="s">
        <v>51</v>
      </c>
      <c r="C446" s="37">
        <v>37.68</v>
      </c>
      <c r="D446" s="37">
        <v>4.12</v>
      </c>
      <c r="E446" s="37">
        <v>1.2</v>
      </c>
      <c r="F446" s="37">
        <v>21.34</v>
      </c>
      <c r="G446" s="37">
        <v>2.93</v>
      </c>
      <c r="H446" s="37">
        <v>0.38</v>
      </c>
      <c r="I446" s="37">
        <v>5.49</v>
      </c>
      <c r="J446" s="37">
        <f t="shared" si="16"/>
        <v>23.650000000000006</v>
      </c>
      <c r="K446" s="38">
        <v>96.79</v>
      </c>
    </row>
    <row r="447" spans="1:11" x14ac:dyDescent="0.25">
      <c r="A447" s="43"/>
      <c r="B447" s="54" t="s">
        <v>52</v>
      </c>
      <c r="C447" s="37">
        <v>30.44</v>
      </c>
      <c r="D447" s="37">
        <v>3.35</v>
      </c>
      <c r="E447" s="37">
        <v>0.75</v>
      </c>
      <c r="F447" s="37">
        <v>8.84</v>
      </c>
      <c r="G447" s="37">
        <v>1.28</v>
      </c>
      <c r="H447" s="37">
        <v>0.38</v>
      </c>
      <c r="I447" s="37">
        <v>2.82</v>
      </c>
      <c r="J447" s="37">
        <f t="shared" si="16"/>
        <v>11.410000000000004</v>
      </c>
      <c r="K447" s="38">
        <v>59.27</v>
      </c>
    </row>
    <row r="448" spans="1:11" x14ac:dyDescent="0.25">
      <c r="A448" s="43"/>
      <c r="B448" s="54" t="s">
        <v>53</v>
      </c>
      <c r="C448" s="37">
        <v>21.36</v>
      </c>
      <c r="D448" s="37">
        <v>5.6</v>
      </c>
      <c r="E448" s="37">
        <v>0.77</v>
      </c>
      <c r="F448" s="37">
        <v>7.63</v>
      </c>
      <c r="G448" s="37">
        <v>0.9</v>
      </c>
      <c r="H448" s="37">
        <v>0.28999999999999998</v>
      </c>
      <c r="I448" s="37">
        <v>2.66</v>
      </c>
      <c r="J448" s="37">
        <f t="shared" si="16"/>
        <v>12.220000000000006</v>
      </c>
      <c r="K448" s="38">
        <v>51.43</v>
      </c>
    </row>
    <row r="449" spans="1:11" x14ac:dyDescent="0.25">
      <c r="A449" s="43">
        <v>1997</v>
      </c>
      <c r="B449" s="54" t="s">
        <v>43</v>
      </c>
      <c r="C449" s="37">
        <v>17.54</v>
      </c>
      <c r="D449" s="37">
        <v>2.97</v>
      </c>
      <c r="E449" s="37">
        <v>0.66</v>
      </c>
      <c r="F449" s="37">
        <v>6.03</v>
      </c>
      <c r="G449" s="37">
        <v>0.96</v>
      </c>
      <c r="H449" s="37">
        <v>0.33</v>
      </c>
      <c r="I449" s="37">
        <v>1.94</v>
      </c>
      <c r="J449" s="37">
        <f t="shared" ref="J449:J460" si="17">K449-SUM(C449:I449)</f>
        <v>6.07</v>
      </c>
      <c r="K449" s="38">
        <v>36.5</v>
      </c>
    </row>
    <row r="450" spans="1:11" x14ac:dyDescent="0.25">
      <c r="A450" s="43"/>
      <c r="B450" s="54" t="s">
        <v>44</v>
      </c>
      <c r="C450" s="37">
        <v>23.06</v>
      </c>
      <c r="D450" s="37">
        <v>3.68</v>
      </c>
      <c r="E450" s="37">
        <v>0.77</v>
      </c>
      <c r="F450" s="37">
        <v>10.32</v>
      </c>
      <c r="G450" s="37">
        <v>1.54</v>
      </c>
      <c r="H450" s="37">
        <v>0.39</v>
      </c>
      <c r="I450" s="37">
        <v>2.02</v>
      </c>
      <c r="J450" s="37">
        <f t="shared" si="17"/>
        <v>10.089999999999996</v>
      </c>
      <c r="K450" s="38">
        <v>51.87</v>
      </c>
    </row>
    <row r="451" spans="1:11" x14ac:dyDescent="0.25">
      <c r="A451" s="43"/>
      <c r="B451" s="54" t="s">
        <v>45</v>
      </c>
      <c r="C451" s="37">
        <v>30.96</v>
      </c>
      <c r="D451" s="37">
        <v>5.78</v>
      </c>
      <c r="E451" s="37">
        <v>1.22</v>
      </c>
      <c r="F451" s="37">
        <v>21.55</v>
      </c>
      <c r="G451" s="37">
        <v>2.17</v>
      </c>
      <c r="H451" s="37">
        <v>0.73</v>
      </c>
      <c r="I451" s="37">
        <v>2.65</v>
      </c>
      <c r="J451" s="37">
        <f t="shared" si="17"/>
        <v>17.549999999999997</v>
      </c>
      <c r="K451" s="38">
        <v>82.61</v>
      </c>
    </row>
    <row r="452" spans="1:11" x14ac:dyDescent="0.25">
      <c r="A452" s="43"/>
      <c r="B452" s="54" t="s">
        <v>46</v>
      </c>
      <c r="C452" s="37">
        <v>35.479999999999997</v>
      </c>
      <c r="D452" s="37">
        <v>6.71</v>
      </c>
      <c r="E452" s="37">
        <v>1.1299999999999999</v>
      </c>
      <c r="F452" s="37">
        <v>31.7</v>
      </c>
      <c r="G452" s="37">
        <v>2.89</v>
      </c>
      <c r="H452" s="37">
        <v>0.48</v>
      </c>
      <c r="I452" s="37">
        <v>2.44</v>
      </c>
      <c r="J452" s="37">
        <f t="shared" si="17"/>
        <v>24.78</v>
      </c>
      <c r="K452" s="38">
        <v>105.61</v>
      </c>
    </row>
    <row r="453" spans="1:11" x14ac:dyDescent="0.25">
      <c r="A453" s="43"/>
      <c r="B453" s="54" t="s">
        <v>20</v>
      </c>
      <c r="C453" s="37">
        <v>40.479999999999997</v>
      </c>
      <c r="D453" s="37">
        <v>5.95</v>
      </c>
      <c r="E453" s="37">
        <v>1.49</v>
      </c>
      <c r="F453" s="37">
        <v>31.66</v>
      </c>
      <c r="G453" s="37">
        <v>3.43</v>
      </c>
      <c r="H453" s="37">
        <v>0.44</v>
      </c>
      <c r="I453" s="37">
        <v>2.66</v>
      </c>
      <c r="J453" s="37">
        <f t="shared" si="17"/>
        <v>31.370000000000005</v>
      </c>
      <c r="K453" s="38">
        <v>117.48</v>
      </c>
    </row>
    <row r="454" spans="1:11" x14ac:dyDescent="0.25">
      <c r="A454" s="43"/>
      <c r="B454" s="54" t="s">
        <v>47</v>
      </c>
      <c r="C454" s="37">
        <v>41.29</v>
      </c>
      <c r="D454" s="37">
        <v>7.76</v>
      </c>
      <c r="E454" s="37">
        <v>1.72</v>
      </c>
      <c r="F454" s="37">
        <v>10.27</v>
      </c>
      <c r="G454" s="37">
        <v>4.71</v>
      </c>
      <c r="H454" s="37">
        <v>0.63</v>
      </c>
      <c r="I454" s="37">
        <v>2.71</v>
      </c>
      <c r="J454" s="37">
        <f t="shared" si="17"/>
        <v>29.520000000000024</v>
      </c>
      <c r="K454" s="38">
        <v>98.61</v>
      </c>
    </row>
    <row r="455" spans="1:11" x14ac:dyDescent="0.25">
      <c r="A455" s="43"/>
      <c r="B455" s="54" t="s">
        <v>48</v>
      </c>
      <c r="C455" s="37">
        <v>49.79</v>
      </c>
      <c r="D455" s="37">
        <v>13.26</v>
      </c>
      <c r="E455" s="37">
        <v>1.62</v>
      </c>
      <c r="F455" s="37">
        <v>13.96</v>
      </c>
      <c r="G455" s="37">
        <v>5.66</v>
      </c>
      <c r="H455" s="37">
        <v>0.7</v>
      </c>
      <c r="I455" s="37">
        <v>4.78</v>
      </c>
      <c r="J455" s="37">
        <f t="shared" si="17"/>
        <v>45.3</v>
      </c>
      <c r="K455" s="38">
        <v>135.07</v>
      </c>
    </row>
    <row r="456" spans="1:11" x14ac:dyDescent="0.25">
      <c r="A456" s="43"/>
      <c r="B456" s="54" t="s">
        <v>49</v>
      </c>
      <c r="C456" s="37">
        <v>54.04</v>
      </c>
      <c r="D456" s="37">
        <v>23.71</v>
      </c>
      <c r="E456" s="37">
        <v>1.31</v>
      </c>
      <c r="F456" s="37">
        <v>14.98</v>
      </c>
      <c r="G456" s="37">
        <v>3.34</v>
      </c>
      <c r="H456" s="37">
        <v>0.56000000000000005</v>
      </c>
      <c r="I456" s="37">
        <v>5.84</v>
      </c>
      <c r="J456" s="37">
        <f t="shared" si="17"/>
        <v>45.469999999999985</v>
      </c>
      <c r="K456" s="38">
        <v>149.25</v>
      </c>
    </row>
    <row r="457" spans="1:11" x14ac:dyDescent="0.25">
      <c r="A457" s="43"/>
      <c r="B457" s="54" t="s">
        <v>50</v>
      </c>
      <c r="C457" s="37">
        <v>50.42</v>
      </c>
      <c r="D457" s="37">
        <v>7.23</v>
      </c>
      <c r="E457" s="37">
        <v>1.44</v>
      </c>
      <c r="F457" s="37">
        <v>14.24</v>
      </c>
      <c r="G457" s="37">
        <v>3.77</v>
      </c>
      <c r="H457" s="37">
        <v>0.49</v>
      </c>
      <c r="I457" s="37">
        <v>4.78</v>
      </c>
      <c r="J457" s="37">
        <f t="shared" si="17"/>
        <v>32.960000000000008</v>
      </c>
      <c r="K457" s="38">
        <v>115.33</v>
      </c>
    </row>
    <row r="458" spans="1:11" x14ac:dyDescent="0.25">
      <c r="A458" s="43"/>
      <c r="B458" s="54" t="s">
        <v>51</v>
      </c>
      <c r="C458" s="37">
        <v>41.06</v>
      </c>
      <c r="D458" s="37">
        <v>4.54</v>
      </c>
      <c r="E458" s="37">
        <v>1.54</v>
      </c>
      <c r="F458" s="37">
        <v>20.75</v>
      </c>
      <c r="G458" s="37">
        <v>2.87</v>
      </c>
      <c r="H458" s="37">
        <v>0.47</v>
      </c>
      <c r="I458" s="37">
        <v>3.35</v>
      </c>
      <c r="J458" s="37">
        <f t="shared" si="17"/>
        <v>26.5</v>
      </c>
      <c r="K458" s="38">
        <v>101.08</v>
      </c>
    </row>
    <row r="459" spans="1:11" x14ac:dyDescent="0.25">
      <c r="A459" s="43"/>
      <c r="B459" s="54" t="s">
        <v>52</v>
      </c>
      <c r="C459" s="37">
        <v>32.119999999999997</v>
      </c>
      <c r="D459" s="37">
        <v>2.59</v>
      </c>
      <c r="E459" s="37">
        <v>1.07</v>
      </c>
      <c r="F459" s="37">
        <v>9.5500000000000007</v>
      </c>
      <c r="G459" s="37">
        <v>1.36</v>
      </c>
      <c r="H459" s="37">
        <v>0.51</v>
      </c>
      <c r="I459" s="37">
        <v>2.93</v>
      </c>
      <c r="J459" s="37">
        <f t="shared" si="17"/>
        <v>13.660000000000004</v>
      </c>
      <c r="K459" s="38">
        <v>63.79</v>
      </c>
    </row>
    <row r="460" spans="1:11" x14ac:dyDescent="0.25">
      <c r="A460" s="43"/>
      <c r="B460" s="54" t="s">
        <v>53</v>
      </c>
      <c r="C460" s="37">
        <v>20.66</v>
      </c>
      <c r="D460" s="37">
        <v>6.01</v>
      </c>
      <c r="E460" s="37">
        <v>0.96</v>
      </c>
      <c r="F460" s="37">
        <v>8.01</v>
      </c>
      <c r="G460" s="37">
        <v>0.88</v>
      </c>
      <c r="H460" s="37">
        <v>0.32</v>
      </c>
      <c r="I460" s="37">
        <v>3.19</v>
      </c>
      <c r="J460" s="37">
        <f t="shared" si="17"/>
        <v>13.93</v>
      </c>
      <c r="K460" s="38">
        <v>53.96</v>
      </c>
    </row>
    <row r="461" spans="1:11" x14ac:dyDescent="0.25">
      <c r="A461" s="43">
        <v>1998</v>
      </c>
      <c r="B461" s="54" t="s">
        <v>43</v>
      </c>
      <c r="C461" s="37">
        <v>16.89</v>
      </c>
      <c r="D461" s="37">
        <v>2.82</v>
      </c>
      <c r="E461" s="37">
        <v>1.2</v>
      </c>
      <c r="F461" s="37">
        <v>6.31</v>
      </c>
      <c r="G461" s="37">
        <v>1.29</v>
      </c>
      <c r="H461" s="37">
        <v>0.32</v>
      </c>
      <c r="I461" s="37">
        <v>1.41</v>
      </c>
      <c r="J461" s="37">
        <f t="shared" ref="J461:J472" si="18">K461-SUM(C461:I461)</f>
        <v>7.9499999999999993</v>
      </c>
      <c r="K461" s="38">
        <v>38.19</v>
      </c>
    </row>
    <row r="462" spans="1:11" x14ac:dyDescent="0.25">
      <c r="A462" s="43"/>
      <c r="B462" s="54" t="s">
        <v>44</v>
      </c>
      <c r="C462" s="37">
        <v>25.91</v>
      </c>
      <c r="D462" s="37">
        <v>2.79</v>
      </c>
      <c r="E462" s="37">
        <v>1.17</v>
      </c>
      <c r="F462" s="37">
        <v>10.08</v>
      </c>
      <c r="G462" s="37">
        <v>0.99</v>
      </c>
      <c r="H462" s="37">
        <v>0.55000000000000004</v>
      </c>
      <c r="I462" s="37">
        <v>2.56</v>
      </c>
      <c r="J462" s="37">
        <f t="shared" si="18"/>
        <v>11.760000000000005</v>
      </c>
      <c r="K462" s="38">
        <v>55.81</v>
      </c>
    </row>
    <row r="463" spans="1:11" x14ac:dyDescent="0.25">
      <c r="A463" s="43"/>
      <c r="B463" s="54" t="s">
        <v>45</v>
      </c>
      <c r="C463" s="37">
        <v>34.49</v>
      </c>
      <c r="D463" s="37">
        <v>4.26</v>
      </c>
      <c r="E463" s="37">
        <v>1.51</v>
      </c>
      <c r="F463" s="37">
        <v>16.45</v>
      </c>
      <c r="G463" s="37">
        <v>1.51</v>
      </c>
      <c r="H463" s="37">
        <v>0.69</v>
      </c>
      <c r="I463" s="37">
        <v>1.85</v>
      </c>
      <c r="J463" s="37">
        <f t="shared" si="18"/>
        <v>17.790000000000006</v>
      </c>
      <c r="K463" s="38">
        <v>78.55</v>
      </c>
    </row>
    <row r="464" spans="1:11" x14ac:dyDescent="0.25">
      <c r="A464" s="43"/>
      <c r="B464" s="54" t="s">
        <v>46</v>
      </c>
      <c r="C464" s="37">
        <v>35.229999999999997</v>
      </c>
      <c r="D464" s="37">
        <v>9.4600000000000009</v>
      </c>
      <c r="E464" s="37">
        <v>1.56</v>
      </c>
      <c r="F464" s="37">
        <v>22.35</v>
      </c>
      <c r="G464" s="37">
        <v>3.2</v>
      </c>
      <c r="H464" s="37">
        <v>0.76</v>
      </c>
      <c r="I464" s="37">
        <v>1.57</v>
      </c>
      <c r="J464" s="37">
        <f t="shared" si="18"/>
        <v>34.980000000000004</v>
      </c>
      <c r="K464" s="38">
        <v>109.11</v>
      </c>
    </row>
    <row r="465" spans="1:11" x14ac:dyDescent="0.25">
      <c r="A465" s="43"/>
      <c r="B465" s="54" t="s">
        <v>20</v>
      </c>
      <c r="C465" s="37">
        <v>43.55</v>
      </c>
      <c r="D465" s="37">
        <v>6.17</v>
      </c>
      <c r="E465" s="37">
        <v>1.62</v>
      </c>
      <c r="F465" s="37">
        <v>22.01</v>
      </c>
      <c r="G465" s="37">
        <v>3.16</v>
      </c>
      <c r="H465" s="37">
        <v>0.57999999999999996</v>
      </c>
      <c r="I465" s="37">
        <v>3.09</v>
      </c>
      <c r="J465" s="37">
        <f t="shared" si="18"/>
        <v>35.460000000000008</v>
      </c>
      <c r="K465" s="38">
        <v>115.64</v>
      </c>
    </row>
    <row r="466" spans="1:11" x14ac:dyDescent="0.25">
      <c r="A466" s="43"/>
      <c r="B466" s="54" t="s">
        <v>47</v>
      </c>
      <c r="C466" s="37">
        <v>45.16</v>
      </c>
      <c r="D466" s="37">
        <v>7.3</v>
      </c>
      <c r="E466" s="37">
        <v>1.88</v>
      </c>
      <c r="F466" s="37">
        <v>16.260000000000002</v>
      </c>
      <c r="G466" s="37">
        <v>5.05</v>
      </c>
      <c r="H466" s="37">
        <v>0.86</v>
      </c>
      <c r="I466" s="37">
        <v>3.54</v>
      </c>
      <c r="J466" s="37">
        <f t="shared" si="18"/>
        <v>33.33</v>
      </c>
      <c r="K466" s="38">
        <v>113.38</v>
      </c>
    </row>
    <row r="467" spans="1:11" x14ac:dyDescent="0.25">
      <c r="A467" s="43"/>
      <c r="B467" s="54" t="s">
        <v>48</v>
      </c>
      <c r="C467" s="37">
        <v>50.32</v>
      </c>
      <c r="D467" s="37">
        <v>11.87</v>
      </c>
      <c r="E467" s="37">
        <v>1.67</v>
      </c>
      <c r="F467" s="37">
        <v>19.84</v>
      </c>
      <c r="G467" s="37">
        <v>5.28</v>
      </c>
      <c r="H467" s="37">
        <v>0.83</v>
      </c>
      <c r="I467" s="37">
        <v>5.19</v>
      </c>
      <c r="J467" s="37">
        <f t="shared" si="18"/>
        <v>50.050000000000011</v>
      </c>
      <c r="K467" s="38">
        <v>145.05000000000001</v>
      </c>
    </row>
    <row r="468" spans="1:11" x14ac:dyDescent="0.25">
      <c r="A468" s="43"/>
      <c r="B468" s="54" t="s">
        <v>49</v>
      </c>
      <c r="C468" s="37">
        <v>52.17</v>
      </c>
      <c r="D468" s="37">
        <v>25.29</v>
      </c>
      <c r="E468" s="37">
        <v>1.53</v>
      </c>
      <c r="F468" s="37">
        <v>20.48</v>
      </c>
      <c r="G468" s="37">
        <v>3.66</v>
      </c>
      <c r="H468" s="37">
        <v>0.69</v>
      </c>
      <c r="I468" s="37">
        <v>4.83</v>
      </c>
      <c r="J468" s="37">
        <f t="shared" si="18"/>
        <v>49.989999999999981</v>
      </c>
      <c r="K468" s="38">
        <v>158.63999999999999</v>
      </c>
    </row>
    <row r="469" spans="1:11" x14ac:dyDescent="0.25">
      <c r="A469" s="43"/>
      <c r="B469" s="54" t="s">
        <v>50</v>
      </c>
      <c r="C469" s="37">
        <v>51.7</v>
      </c>
      <c r="D469" s="37">
        <v>7.27</v>
      </c>
      <c r="E469" s="37">
        <v>1.45</v>
      </c>
      <c r="F469" s="37">
        <v>20.85</v>
      </c>
      <c r="G469" s="37">
        <v>4.59</v>
      </c>
      <c r="H469" s="37">
        <v>0.47</v>
      </c>
      <c r="I469" s="37">
        <v>5.03</v>
      </c>
      <c r="J469" s="37">
        <f t="shared" si="18"/>
        <v>35.559999999999988</v>
      </c>
      <c r="K469" s="38">
        <v>126.92</v>
      </c>
    </row>
    <row r="470" spans="1:11" x14ac:dyDescent="0.25">
      <c r="A470" s="43"/>
      <c r="B470" s="54" t="s">
        <v>51</v>
      </c>
      <c r="C470" s="37">
        <v>42.29</v>
      </c>
      <c r="D470" s="37">
        <v>4.05</v>
      </c>
      <c r="E470" s="37">
        <v>1.71</v>
      </c>
      <c r="F470" s="37">
        <v>23.98</v>
      </c>
      <c r="G470" s="37">
        <v>3.61</v>
      </c>
      <c r="H470" s="37">
        <v>0.57999999999999996</v>
      </c>
      <c r="I470" s="37">
        <v>3.47</v>
      </c>
      <c r="J470" s="37">
        <f t="shared" si="18"/>
        <v>31.620000000000005</v>
      </c>
      <c r="K470" s="38">
        <v>111.31</v>
      </c>
    </row>
    <row r="471" spans="1:11" x14ac:dyDescent="0.25">
      <c r="A471" s="43"/>
      <c r="B471" s="54" t="s">
        <v>52</v>
      </c>
      <c r="C471" s="37">
        <v>30.29</v>
      </c>
      <c r="D471" s="37">
        <v>3.05</v>
      </c>
      <c r="E471" s="37">
        <v>1.1499999999999999</v>
      </c>
      <c r="F471" s="37">
        <v>14.67</v>
      </c>
      <c r="G471" s="37">
        <v>1.95</v>
      </c>
      <c r="H471" s="37">
        <v>0.5</v>
      </c>
      <c r="I471" s="37">
        <v>2.75</v>
      </c>
      <c r="J471" s="37">
        <f t="shared" si="18"/>
        <v>17.049999999999997</v>
      </c>
      <c r="K471" s="38">
        <v>71.41</v>
      </c>
    </row>
    <row r="472" spans="1:11" x14ac:dyDescent="0.25">
      <c r="A472" s="43"/>
      <c r="B472" s="54" t="s">
        <v>53</v>
      </c>
      <c r="C472" s="37">
        <v>20.77</v>
      </c>
      <c r="D472" s="37">
        <v>6.24</v>
      </c>
      <c r="E472" s="37">
        <v>1.18</v>
      </c>
      <c r="F472" s="37">
        <v>9.92</v>
      </c>
      <c r="G472" s="37">
        <v>1.1200000000000001</v>
      </c>
      <c r="H472" s="37">
        <v>0.34</v>
      </c>
      <c r="I472" s="37">
        <v>2.2200000000000002</v>
      </c>
      <c r="J472" s="37">
        <f t="shared" si="18"/>
        <v>16.450000000000003</v>
      </c>
      <c r="K472" s="38">
        <v>58.24</v>
      </c>
    </row>
    <row r="473" spans="1:11" x14ac:dyDescent="0.25">
      <c r="A473" s="43">
        <v>1999</v>
      </c>
      <c r="B473" s="54" t="s">
        <v>43</v>
      </c>
      <c r="C473" s="37">
        <v>17.940000000000001</v>
      </c>
      <c r="D473" s="37">
        <v>2.98</v>
      </c>
      <c r="E473" s="37">
        <v>1.03</v>
      </c>
      <c r="F473" s="37">
        <v>8</v>
      </c>
      <c r="G473" s="37">
        <v>1.32</v>
      </c>
      <c r="H473" s="37">
        <v>0.28000000000000003</v>
      </c>
      <c r="I473" s="37">
        <v>1.98</v>
      </c>
      <c r="J473" s="37">
        <f t="shared" ref="J473:J484" si="19">K473-SUM(C473:I473)</f>
        <v>11.159999999999997</v>
      </c>
      <c r="K473" s="38">
        <v>44.69</v>
      </c>
    </row>
    <row r="474" spans="1:11" x14ac:dyDescent="0.25">
      <c r="A474" s="43"/>
      <c r="B474" s="54" t="s">
        <v>44</v>
      </c>
      <c r="C474" s="37">
        <v>24.58</v>
      </c>
      <c r="D474" s="37">
        <v>3.48</v>
      </c>
      <c r="E474" s="37">
        <v>1.1399999999999999</v>
      </c>
      <c r="F474" s="37">
        <v>11.27</v>
      </c>
      <c r="G474" s="37">
        <v>1.22</v>
      </c>
      <c r="H474" s="37">
        <v>0.48</v>
      </c>
      <c r="I474" s="37">
        <v>2.48</v>
      </c>
      <c r="J474" s="37">
        <f t="shared" si="19"/>
        <v>14.560000000000009</v>
      </c>
      <c r="K474" s="38">
        <v>59.21</v>
      </c>
    </row>
    <row r="475" spans="1:11" x14ac:dyDescent="0.25">
      <c r="A475" s="43"/>
      <c r="B475" s="54" t="s">
        <v>45</v>
      </c>
      <c r="C475" s="37">
        <v>36.04</v>
      </c>
      <c r="D475" s="37">
        <v>4.7699999999999996</v>
      </c>
      <c r="E475" s="37">
        <v>1.81</v>
      </c>
      <c r="F475" s="37">
        <v>20.100000000000001</v>
      </c>
      <c r="G475" s="37">
        <v>2.67</v>
      </c>
      <c r="H475" s="37">
        <v>1.02</v>
      </c>
      <c r="I475" s="37">
        <v>2.52</v>
      </c>
      <c r="J475" s="37">
        <f t="shared" si="19"/>
        <v>22.710000000000008</v>
      </c>
      <c r="K475" s="38">
        <v>91.64</v>
      </c>
    </row>
    <row r="476" spans="1:11" x14ac:dyDescent="0.25">
      <c r="A476" s="43"/>
      <c r="B476" s="54" t="s">
        <v>46</v>
      </c>
      <c r="C476" s="37">
        <v>35.36</v>
      </c>
      <c r="D476" s="37">
        <v>6.96</v>
      </c>
      <c r="E476" s="37">
        <v>1.46</v>
      </c>
      <c r="F476" s="37">
        <v>20.329999999999998</v>
      </c>
      <c r="G476" s="37">
        <v>4.2</v>
      </c>
      <c r="H476" s="37">
        <v>0.66</v>
      </c>
      <c r="I476" s="37">
        <v>2.74</v>
      </c>
      <c r="J476" s="37">
        <f t="shared" si="19"/>
        <v>33.180000000000007</v>
      </c>
      <c r="K476" s="38">
        <v>104.89</v>
      </c>
    </row>
    <row r="477" spans="1:11" x14ac:dyDescent="0.25">
      <c r="A477" s="43"/>
      <c r="B477" s="54" t="s">
        <v>20</v>
      </c>
      <c r="C477" s="37">
        <v>36.94</v>
      </c>
      <c r="D477" s="37">
        <v>5.82</v>
      </c>
      <c r="E477" s="37">
        <v>2.06</v>
      </c>
      <c r="F477" s="37">
        <v>24.22</v>
      </c>
      <c r="G477" s="37">
        <v>4.78</v>
      </c>
      <c r="H477" s="37">
        <v>0.61</v>
      </c>
      <c r="I477" s="37">
        <v>3.86</v>
      </c>
      <c r="J477" s="37">
        <f t="shared" si="19"/>
        <v>38.63000000000001</v>
      </c>
      <c r="K477" s="38">
        <v>116.92</v>
      </c>
    </row>
    <row r="478" spans="1:11" x14ac:dyDescent="0.25">
      <c r="A478" s="43"/>
      <c r="B478" s="54" t="s">
        <v>47</v>
      </c>
      <c r="C478" s="37">
        <v>43.04</v>
      </c>
      <c r="D478" s="37">
        <v>6.97</v>
      </c>
      <c r="E478" s="37">
        <v>2.0299999999999998</v>
      </c>
      <c r="F478" s="37">
        <v>18.61</v>
      </c>
      <c r="G478" s="37">
        <v>7.28</v>
      </c>
      <c r="H478" s="37">
        <v>0.62</v>
      </c>
      <c r="I478" s="37">
        <v>4.4000000000000004</v>
      </c>
      <c r="J478" s="37">
        <f t="shared" si="19"/>
        <v>35.279999999999987</v>
      </c>
      <c r="K478" s="38">
        <v>118.23</v>
      </c>
    </row>
    <row r="479" spans="1:11" x14ac:dyDescent="0.25">
      <c r="A479" s="43"/>
      <c r="B479" s="54" t="s">
        <v>48</v>
      </c>
      <c r="C479" s="37">
        <v>45.56</v>
      </c>
      <c r="D479" s="37">
        <v>13.91</v>
      </c>
      <c r="E479" s="37">
        <v>2.0699999999999998</v>
      </c>
      <c r="F479" s="37">
        <v>19.57</v>
      </c>
      <c r="G479" s="37">
        <v>6.65</v>
      </c>
      <c r="H479" s="37">
        <v>0.89</v>
      </c>
      <c r="I479" s="37">
        <v>5.05</v>
      </c>
      <c r="J479" s="37">
        <f t="shared" si="19"/>
        <v>55.779999999999987</v>
      </c>
      <c r="K479" s="38">
        <v>149.47999999999999</v>
      </c>
    </row>
    <row r="480" spans="1:11" x14ac:dyDescent="0.25">
      <c r="A480" s="43"/>
      <c r="B480" s="54" t="s">
        <v>49</v>
      </c>
      <c r="C480" s="37">
        <v>50.96</v>
      </c>
      <c r="D480" s="37">
        <v>25.61</v>
      </c>
      <c r="E480" s="37">
        <v>1.25</v>
      </c>
      <c r="F480" s="37">
        <v>19.260000000000002</v>
      </c>
      <c r="G480" s="37">
        <v>3.87</v>
      </c>
      <c r="H480" s="37">
        <v>0.61</v>
      </c>
      <c r="I480" s="37">
        <v>5.3</v>
      </c>
      <c r="J480" s="37">
        <f t="shared" si="19"/>
        <v>52.309999999999988</v>
      </c>
      <c r="K480" s="38">
        <v>159.16999999999999</v>
      </c>
    </row>
    <row r="481" spans="1:11" x14ac:dyDescent="0.25">
      <c r="A481" s="43"/>
      <c r="B481" s="54" t="s">
        <v>50</v>
      </c>
      <c r="C481" s="37">
        <v>44.81</v>
      </c>
      <c r="D481" s="37">
        <v>8.17</v>
      </c>
      <c r="E481" s="37">
        <v>1.52</v>
      </c>
      <c r="F481" s="37">
        <v>21.55</v>
      </c>
      <c r="G481" s="37">
        <v>5.15</v>
      </c>
      <c r="H481" s="37">
        <v>0.54</v>
      </c>
      <c r="I481" s="37">
        <v>4.32</v>
      </c>
      <c r="J481" s="37">
        <f t="shared" si="19"/>
        <v>43.259999999999962</v>
      </c>
      <c r="K481" s="38">
        <v>129.32</v>
      </c>
    </row>
    <row r="482" spans="1:11" x14ac:dyDescent="0.25">
      <c r="A482" s="43"/>
      <c r="B482" s="54" t="s">
        <v>51</v>
      </c>
      <c r="C482" s="37">
        <v>38.369999999999997</v>
      </c>
      <c r="D482" s="37">
        <v>5.49</v>
      </c>
      <c r="E482" s="37">
        <v>1.88</v>
      </c>
      <c r="F482" s="37">
        <v>25.52</v>
      </c>
      <c r="G482" s="37">
        <v>5.49</v>
      </c>
      <c r="H482" s="37">
        <v>0.5</v>
      </c>
      <c r="I482" s="37">
        <v>4.76</v>
      </c>
      <c r="J482" s="37">
        <f t="shared" si="19"/>
        <v>33.36999999999999</v>
      </c>
      <c r="K482" s="38">
        <v>115.38</v>
      </c>
    </row>
    <row r="483" spans="1:11" x14ac:dyDescent="0.25">
      <c r="A483" s="43"/>
      <c r="B483" s="54" t="s">
        <v>52</v>
      </c>
      <c r="C483" s="37">
        <v>30.45</v>
      </c>
      <c r="D483" s="37">
        <v>3.3</v>
      </c>
      <c r="E483" s="37">
        <v>1.37</v>
      </c>
      <c r="F483" s="37">
        <v>14.28</v>
      </c>
      <c r="G483" s="37">
        <v>2.52</v>
      </c>
      <c r="H483" s="37">
        <v>0.53</v>
      </c>
      <c r="I483" s="37">
        <v>4.2699999999999996</v>
      </c>
      <c r="J483" s="37">
        <f t="shared" si="19"/>
        <v>16.670000000000002</v>
      </c>
      <c r="K483" s="38">
        <v>73.39</v>
      </c>
    </row>
    <row r="484" spans="1:11" x14ac:dyDescent="0.25">
      <c r="A484" s="43"/>
      <c r="B484" s="54" t="s">
        <v>53</v>
      </c>
      <c r="C484" s="37">
        <v>18.309999999999999</v>
      </c>
      <c r="D484" s="37">
        <v>5.26</v>
      </c>
      <c r="E484" s="37">
        <v>0.94</v>
      </c>
      <c r="F484" s="37">
        <v>9.7200000000000006</v>
      </c>
      <c r="G484" s="37">
        <v>1.22</v>
      </c>
      <c r="H484" s="37">
        <v>0.28000000000000003</v>
      </c>
      <c r="I484" s="37">
        <v>3.29</v>
      </c>
      <c r="J484" s="37">
        <f t="shared" si="19"/>
        <v>12.909999999999997</v>
      </c>
      <c r="K484" s="38">
        <v>51.93</v>
      </c>
    </row>
    <row r="485" spans="1:11" x14ac:dyDescent="0.25">
      <c r="A485" s="43">
        <v>2000</v>
      </c>
      <c r="B485" s="54" t="s">
        <v>43</v>
      </c>
      <c r="C485" s="37">
        <v>14.67</v>
      </c>
      <c r="D485" s="37">
        <v>2.62</v>
      </c>
      <c r="E485" s="37">
        <v>0.99</v>
      </c>
      <c r="F485" s="37">
        <v>10.98</v>
      </c>
      <c r="G485" s="37">
        <v>1.62</v>
      </c>
      <c r="H485" s="37">
        <v>0.25</v>
      </c>
      <c r="I485" s="37">
        <v>3.6</v>
      </c>
      <c r="J485" s="37">
        <f t="shared" ref="J485:J496" si="20">K485-SUM(C485:I485)</f>
        <v>9.990000000000002</v>
      </c>
      <c r="K485" s="38">
        <v>44.72</v>
      </c>
    </row>
    <row r="486" spans="1:11" x14ac:dyDescent="0.25">
      <c r="A486" s="43"/>
      <c r="B486" s="54" t="s">
        <v>44</v>
      </c>
      <c r="C486" s="37">
        <v>21.47</v>
      </c>
      <c r="D486" s="37">
        <v>2.5499999999999998</v>
      </c>
      <c r="E486" s="37">
        <v>1.03</v>
      </c>
      <c r="F486" s="37">
        <v>11.98</v>
      </c>
      <c r="G486" s="37">
        <v>1.81</v>
      </c>
      <c r="H486" s="37">
        <v>0.44</v>
      </c>
      <c r="I486" s="37">
        <v>3.32</v>
      </c>
      <c r="J486" s="37">
        <f t="shared" si="20"/>
        <v>12.89</v>
      </c>
      <c r="K486" s="38">
        <v>55.49</v>
      </c>
    </row>
    <row r="487" spans="1:11" x14ac:dyDescent="0.25">
      <c r="A487" s="43"/>
      <c r="B487" s="54" t="s">
        <v>45</v>
      </c>
      <c r="C487" s="37">
        <v>28.65</v>
      </c>
      <c r="D487" s="37">
        <v>4.79</v>
      </c>
      <c r="E487" s="37">
        <v>1.65</v>
      </c>
      <c r="F487" s="37">
        <v>19.43</v>
      </c>
      <c r="G487" s="37">
        <v>2.91</v>
      </c>
      <c r="H487" s="37">
        <v>0.75</v>
      </c>
      <c r="I487" s="37">
        <v>3.69</v>
      </c>
      <c r="J487" s="37">
        <f t="shared" si="20"/>
        <v>20.200000000000003</v>
      </c>
      <c r="K487" s="38">
        <v>82.07</v>
      </c>
    </row>
    <row r="488" spans="1:11" x14ac:dyDescent="0.25">
      <c r="A488" s="43"/>
      <c r="B488" s="54" t="s">
        <v>46</v>
      </c>
      <c r="C488" s="37">
        <v>36.08</v>
      </c>
      <c r="D488" s="37">
        <v>8.11</v>
      </c>
      <c r="E488" s="37">
        <v>1.5</v>
      </c>
      <c r="F488" s="37">
        <v>24.86</v>
      </c>
      <c r="G488" s="37">
        <v>4.79</v>
      </c>
      <c r="H488" s="37">
        <v>0.64</v>
      </c>
      <c r="I488" s="37">
        <v>2.73</v>
      </c>
      <c r="J488" s="37">
        <f t="shared" si="20"/>
        <v>38.929999999999993</v>
      </c>
      <c r="K488" s="38">
        <v>117.64</v>
      </c>
    </row>
    <row r="489" spans="1:11" x14ac:dyDescent="0.25">
      <c r="A489" s="43"/>
      <c r="B489" s="54" t="s">
        <v>20</v>
      </c>
      <c r="C489" s="37">
        <v>40.98</v>
      </c>
      <c r="D489" s="37">
        <v>5.5</v>
      </c>
      <c r="E489" s="37">
        <v>1.92</v>
      </c>
      <c r="F489" s="37">
        <v>19.489999999999998</v>
      </c>
      <c r="G489" s="37">
        <v>5.07</v>
      </c>
      <c r="H489" s="37">
        <v>0.82</v>
      </c>
      <c r="I489" s="37">
        <v>3.75</v>
      </c>
      <c r="J489" s="37">
        <f t="shared" si="20"/>
        <v>35.269999999999996</v>
      </c>
      <c r="K489" s="38">
        <v>112.8</v>
      </c>
    </row>
    <row r="490" spans="1:11" x14ac:dyDescent="0.25">
      <c r="A490" s="43"/>
      <c r="B490" s="54" t="s">
        <v>47</v>
      </c>
      <c r="C490" s="37">
        <v>42.05</v>
      </c>
      <c r="D490" s="37">
        <v>9.51</v>
      </c>
      <c r="E490" s="37">
        <v>2.0499999999999998</v>
      </c>
      <c r="F490" s="37">
        <v>19.05</v>
      </c>
      <c r="G490" s="37">
        <v>5.21</v>
      </c>
      <c r="H490" s="37">
        <v>0.67</v>
      </c>
      <c r="I490" s="37">
        <v>4.09</v>
      </c>
      <c r="J490" s="37">
        <f t="shared" si="20"/>
        <v>38.070000000000007</v>
      </c>
      <c r="K490" s="38">
        <v>120.7</v>
      </c>
    </row>
    <row r="491" spans="1:11" x14ac:dyDescent="0.25">
      <c r="A491" s="43"/>
      <c r="B491" s="54" t="s">
        <v>48</v>
      </c>
      <c r="C491" s="37">
        <v>49.28</v>
      </c>
      <c r="D491" s="37">
        <v>13.33</v>
      </c>
      <c r="E491" s="37">
        <v>2</v>
      </c>
      <c r="F491" s="37">
        <v>21.45</v>
      </c>
      <c r="G491" s="37">
        <v>6.32</v>
      </c>
      <c r="H491" s="37">
        <v>0.89</v>
      </c>
      <c r="I491" s="37">
        <v>4.6399999999999997</v>
      </c>
      <c r="J491" s="37">
        <f t="shared" si="20"/>
        <v>54.849999999999994</v>
      </c>
      <c r="K491" s="38">
        <v>152.76</v>
      </c>
    </row>
    <row r="492" spans="1:11" x14ac:dyDescent="0.25">
      <c r="A492" s="43"/>
      <c r="B492" s="54" t="s">
        <v>49</v>
      </c>
      <c r="C492" s="37">
        <v>52.76</v>
      </c>
      <c r="D492" s="37">
        <v>22.53</v>
      </c>
      <c r="E492" s="37">
        <v>1.65</v>
      </c>
      <c r="F492" s="37">
        <v>18.170000000000002</v>
      </c>
      <c r="G492" s="37">
        <v>4.05</v>
      </c>
      <c r="H492" s="37">
        <v>0.73</v>
      </c>
      <c r="I492" s="37">
        <v>4.79</v>
      </c>
      <c r="J492" s="37">
        <f t="shared" si="20"/>
        <v>50.639999999999986</v>
      </c>
      <c r="K492" s="38">
        <v>155.32</v>
      </c>
    </row>
    <row r="493" spans="1:11" x14ac:dyDescent="0.25">
      <c r="A493" s="43"/>
      <c r="B493" s="54" t="s">
        <v>50</v>
      </c>
      <c r="C493" s="37">
        <v>48.32</v>
      </c>
      <c r="D493" s="37">
        <v>8.86</v>
      </c>
      <c r="E493" s="37">
        <v>1.74</v>
      </c>
      <c r="F493" s="37">
        <v>19.02</v>
      </c>
      <c r="G493" s="37">
        <v>6.13</v>
      </c>
      <c r="H493" s="37">
        <v>0.63</v>
      </c>
      <c r="I493" s="37">
        <v>4.13</v>
      </c>
      <c r="J493" s="37">
        <f t="shared" si="20"/>
        <v>43.700000000000017</v>
      </c>
      <c r="K493" s="38">
        <v>132.53</v>
      </c>
    </row>
    <row r="494" spans="1:11" x14ac:dyDescent="0.25">
      <c r="A494" s="43"/>
      <c r="B494" s="54" t="s">
        <v>51</v>
      </c>
      <c r="C494" s="37">
        <v>41.85</v>
      </c>
      <c r="D494" s="37">
        <v>5.32</v>
      </c>
      <c r="E494" s="37">
        <v>2.08</v>
      </c>
      <c r="F494" s="37">
        <v>20.23</v>
      </c>
      <c r="G494" s="37">
        <v>5.1100000000000003</v>
      </c>
      <c r="H494" s="37">
        <v>0.61</v>
      </c>
      <c r="I494" s="37">
        <v>3.18</v>
      </c>
      <c r="J494" s="37">
        <f t="shared" si="20"/>
        <v>33.36999999999999</v>
      </c>
      <c r="K494" s="38">
        <v>111.75</v>
      </c>
    </row>
    <row r="495" spans="1:11" x14ac:dyDescent="0.25">
      <c r="A495" s="43"/>
      <c r="B495" s="54" t="s">
        <v>52</v>
      </c>
      <c r="C495" s="37">
        <v>29.05</v>
      </c>
      <c r="D495" s="37">
        <v>3.37</v>
      </c>
      <c r="E495" s="37">
        <v>1.56</v>
      </c>
      <c r="F495" s="37">
        <v>11.06</v>
      </c>
      <c r="G495" s="37">
        <v>2.06</v>
      </c>
      <c r="H495" s="37">
        <v>0.43</v>
      </c>
      <c r="I495" s="37">
        <v>3.08</v>
      </c>
      <c r="J495" s="37">
        <f t="shared" si="20"/>
        <v>17.459999999999987</v>
      </c>
      <c r="K495" s="38">
        <v>68.069999999999993</v>
      </c>
    </row>
    <row r="496" spans="1:11" x14ac:dyDescent="0.25">
      <c r="A496" s="43"/>
      <c r="B496" s="54" t="s">
        <v>53</v>
      </c>
      <c r="C496" s="37">
        <v>23.61</v>
      </c>
      <c r="D496" s="37">
        <v>6.04</v>
      </c>
      <c r="E496" s="37">
        <v>1.0900000000000001</v>
      </c>
      <c r="F496" s="37">
        <v>9.0299999999999994</v>
      </c>
      <c r="G496" s="37">
        <v>1.2</v>
      </c>
      <c r="H496" s="37">
        <v>0.4</v>
      </c>
      <c r="I496" s="37">
        <v>2.27</v>
      </c>
      <c r="J496" s="37">
        <f t="shared" si="20"/>
        <v>18.229999999999997</v>
      </c>
      <c r="K496" s="38">
        <v>61.87</v>
      </c>
    </row>
    <row r="497" spans="1:11" x14ac:dyDescent="0.25">
      <c r="A497" s="43">
        <v>2001</v>
      </c>
      <c r="B497" s="54" t="s">
        <v>43</v>
      </c>
      <c r="C497" s="37">
        <v>18.98</v>
      </c>
      <c r="D497" s="37">
        <v>2.84</v>
      </c>
      <c r="E497" s="37">
        <v>1.1399999999999999</v>
      </c>
      <c r="F497" s="37">
        <v>6.64</v>
      </c>
      <c r="G497" s="37">
        <v>1.31</v>
      </c>
      <c r="H497" s="37">
        <v>0.3</v>
      </c>
      <c r="I497" s="37">
        <v>2.61</v>
      </c>
      <c r="J497" s="37">
        <f t="shared" ref="J497:J508" si="21">K497-SUM(C497:I497)</f>
        <v>10.229999999999997</v>
      </c>
      <c r="K497" s="38">
        <v>44.05</v>
      </c>
    </row>
    <row r="498" spans="1:11" x14ac:dyDescent="0.25">
      <c r="A498" s="43"/>
      <c r="B498" s="54" t="s">
        <v>44</v>
      </c>
      <c r="C498" s="37">
        <v>22.33</v>
      </c>
      <c r="D498" s="37">
        <v>2.85</v>
      </c>
      <c r="E498" s="37">
        <v>1.27</v>
      </c>
      <c r="F498" s="37">
        <v>10.82</v>
      </c>
      <c r="G498" s="37">
        <v>1.94</v>
      </c>
      <c r="H498" s="37">
        <v>0.4</v>
      </c>
      <c r="I498" s="37">
        <v>2.0299999999999998</v>
      </c>
      <c r="J498" s="37">
        <f t="shared" si="21"/>
        <v>14.250000000000007</v>
      </c>
      <c r="K498" s="38">
        <v>55.89</v>
      </c>
    </row>
    <row r="499" spans="1:11" x14ac:dyDescent="0.25">
      <c r="A499" s="43"/>
      <c r="B499" s="54" t="s">
        <v>45</v>
      </c>
      <c r="C499" s="37">
        <v>33.630000000000003</v>
      </c>
      <c r="D499" s="37">
        <v>5.04</v>
      </c>
      <c r="E499" s="37">
        <v>1.75</v>
      </c>
      <c r="F499" s="37">
        <v>14.47</v>
      </c>
      <c r="G499" s="37">
        <v>3.69</v>
      </c>
      <c r="H499" s="37">
        <v>0.94</v>
      </c>
      <c r="I499" s="37">
        <v>2.4700000000000002</v>
      </c>
      <c r="J499" s="37">
        <f t="shared" si="21"/>
        <v>23.120000000000005</v>
      </c>
      <c r="K499" s="38">
        <v>85.11</v>
      </c>
    </row>
    <row r="500" spans="1:11" x14ac:dyDescent="0.25">
      <c r="A500" s="43"/>
      <c r="B500" s="54" t="s">
        <v>46</v>
      </c>
      <c r="C500" s="37">
        <v>34.450000000000003</v>
      </c>
      <c r="D500" s="37">
        <v>8.82</v>
      </c>
      <c r="E500" s="37">
        <v>2.23</v>
      </c>
      <c r="F500" s="37">
        <v>17.98</v>
      </c>
      <c r="G500" s="37">
        <v>5.29</v>
      </c>
      <c r="H500" s="37">
        <v>0.69</v>
      </c>
      <c r="I500" s="37">
        <v>2.4</v>
      </c>
      <c r="J500" s="37">
        <f t="shared" si="21"/>
        <v>35.939999999999984</v>
      </c>
      <c r="K500" s="38">
        <v>107.8</v>
      </c>
    </row>
    <row r="501" spans="1:11" x14ac:dyDescent="0.25">
      <c r="A501" s="43"/>
      <c r="B501" s="54" t="s">
        <v>20</v>
      </c>
      <c r="C501" s="37">
        <v>47.56</v>
      </c>
      <c r="D501" s="37">
        <v>5.2</v>
      </c>
      <c r="E501" s="37">
        <v>2.58</v>
      </c>
      <c r="F501" s="37">
        <v>15.44</v>
      </c>
      <c r="G501" s="37">
        <v>4.7699999999999996</v>
      </c>
      <c r="H501" s="37">
        <v>0.68</v>
      </c>
      <c r="I501" s="37">
        <v>2.5</v>
      </c>
      <c r="J501" s="37">
        <f t="shared" si="21"/>
        <v>36.92</v>
      </c>
      <c r="K501" s="38">
        <v>115.65</v>
      </c>
    </row>
    <row r="502" spans="1:11" x14ac:dyDescent="0.25">
      <c r="A502" s="43"/>
      <c r="B502" s="54" t="s">
        <v>47</v>
      </c>
      <c r="C502" s="37">
        <v>43.42</v>
      </c>
      <c r="D502" s="37">
        <v>8.9499999999999993</v>
      </c>
      <c r="E502" s="37">
        <v>2.61</v>
      </c>
      <c r="F502" s="37">
        <v>13.69</v>
      </c>
      <c r="G502" s="37">
        <v>5.87</v>
      </c>
      <c r="H502" s="37">
        <v>0.81</v>
      </c>
      <c r="I502" s="37">
        <v>2.59</v>
      </c>
      <c r="J502" s="37">
        <f t="shared" si="21"/>
        <v>42.529999999999987</v>
      </c>
      <c r="K502" s="38">
        <v>120.47</v>
      </c>
    </row>
    <row r="503" spans="1:11" x14ac:dyDescent="0.25">
      <c r="A503" s="43"/>
      <c r="B503" s="54" t="s">
        <v>48</v>
      </c>
      <c r="C503" s="37">
        <v>53.23</v>
      </c>
      <c r="D503" s="37">
        <v>14.42</v>
      </c>
      <c r="E503" s="37">
        <v>2.11</v>
      </c>
      <c r="F503" s="37">
        <v>17.600000000000001</v>
      </c>
      <c r="G503" s="37">
        <v>6.7</v>
      </c>
      <c r="H503" s="37">
        <v>1.0900000000000001</v>
      </c>
      <c r="I503" s="37">
        <v>3.06</v>
      </c>
      <c r="J503" s="37">
        <f t="shared" si="21"/>
        <v>52.3</v>
      </c>
      <c r="K503" s="38">
        <v>150.51</v>
      </c>
    </row>
    <row r="504" spans="1:11" x14ac:dyDescent="0.25">
      <c r="A504" s="43"/>
      <c r="B504" s="54" t="s">
        <v>49</v>
      </c>
      <c r="C504" s="37">
        <v>55.36</v>
      </c>
      <c r="D504" s="37">
        <v>24.77</v>
      </c>
      <c r="E504" s="37">
        <v>1.67</v>
      </c>
      <c r="F504" s="37">
        <v>14.15</v>
      </c>
      <c r="G504" s="37">
        <v>3.79</v>
      </c>
      <c r="H504" s="37">
        <v>0.68</v>
      </c>
      <c r="I504" s="37">
        <v>3.99</v>
      </c>
      <c r="J504" s="37">
        <f t="shared" si="21"/>
        <v>48.529999999999987</v>
      </c>
      <c r="K504" s="38">
        <v>152.94</v>
      </c>
    </row>
    <row r="505" spans="1:11" x14ac:dyDescent="0.25">
      <c r="A505" s="43"/>
      <c r="B505" s="54" t="s">
        <v>50</v>
      </c>
      <c r="C505" s="37">
        <v>51.05</v>
      </c>
      <c r="D505" s="37">
        <v>7.8</v>
      </c>
      <c r="E505" s="37">
        <v>1.33</v>
      </c>
      <c r="F505" s="37">
        <v>19.21</v>
      </c>
      <c r="G505" s="37">
        <v>4.82</v>
      </c>
      <c r="H505" s="37">
        <v>0.59</v>
      </c>
      <c r="I505" s="37">
        <v>3.06</v>
      </c>
      <c r="J505" s="37">
        <f t="shared" si="21"/>
        <v>43.360000000000014</v>
      </c>
      <c r="K505" s="38">
        <v>131.22</v>
      </c>
    </row>
    <row r="506" spans="1:11" x14ac:dyDescent="0.25">
      <c r="A506" s="43"/>
      <c r="B506" s="54" t="s">
        <v>51</v>
      </c>
      <c r="C506" s="37">
        <v>43.22</v>
      </c>
      <c r="D506" s="37">
        <v>4.22</v>
      </c>
      <c r="E506" s="37">
        <v>1.28</v>
      </c>
      <c r="F506" s="37">
        <v>17.32</v>
      </c>
      <c r="G506" s="37">
        <v>5.07</v>
      </c>
      <c r="H506" s="37">
        <v>0.56999999999999995</v>
      </c>
      <c r="I506" s="37">
        <v>2.71</v>
      </c>
      <c r="J506" s="37">
        <f t="shared" si="21"/>
        <v>32.470000000000027</v>
      </c>
      <c r="K506" s="38">
        <v>106.86</v>
      </c>
    </row>
    <row r="507" spans="1:11" x14ac:dyDescent="0.25">
      <c r="A507" s="43"/>
      <c r="B507" s="54" t="s">
        <v>52</v>
      </c>
      <c r="C507" s="37">
        <v>28.41</v>
      </c>
      <c r="D507" s="37">
        <v>3.65</v>
      </c>
      <c r="E507" s="37">
        <v>1.1499999999999999</v>
      </c>
      <c r="F507" s="37">
        <v>7.81</v>
      </c>
      <c r="G507" s="37">
        <v>1.97</v>
      </c>
      <c r="H507" s="37">
        <v>0.55000000000000004</v>
      </c>
      <c r="I507" s="37">
        <v>1.91</v>
      </c>
      <c r="J507" s="37">
        <f t="shared" si="21"/>
        <v>15.050000000000004</v>
      </c>
      <c r="K507" s="38">
        <v>60.5</v>
      </c>
    </row>
    <row r="508" spans="1:11" x14ac:dyDescent="0.25">
      <c r="A508" s="43"/>
      <c r="B508" s="54" t="s">
        <v>53</v>
      </c>
      <c r="C508" s="37">
        <v>19.899999999999999</v>
      </c>
      <c r="D508" s="37">
        <v>5.01</v>
      </c>
      <c r="E508" s="37">
        <v>0.88</v>
      </c>
      <c r="F508" s="37">
        <v>5.14</v>
      </c>
      <c r="G508" s="37">
        <v>1.17</v>
      </c>
      <c r="H508" s="37">
        <v>0.28000000000000003</v>
      </c>
      <c r="I508" s="37">
        <v>1.66</v>
      </c>
      <c r="J508" s="37">
        <f t="shared" si="21"/>
        <v>15.110000000000007</v>
      </c>
      <c r="K508" s="38">
        <v>49.15</v>
      </c>
    </row>
    <row r="509" spans="1:11" x14ac:dyDescent="0.25">
      <c r="A509" s="43">
        <v>2002</v>
      </c>
      <c r="B509" s="54" t="s">
        <v>43</v>
      </c>
      <c r="C509" s="37">
        <v>16.03</v>
      </c>
      <c r="D509" s="37">
        <v>3.13</v>
      </c>
      <c r="E509" s="37">
        <v>1.1499999999999999</v>
      </c>
      <c r="F509" s="37">
        <v>3.41</v>
      </c>
      <c r="G509" s="37">
        <v>1.3</v>
      </c>
      <c r="H509" s="37">
        <v>0.35</v>
      </c>
      <c r="I509" s="37">
        <v>2.11</v>
      </c>
      <c r="J509" s="37">
        <f t="shared" ref="J509:J520" si="22">K509-SUM(C509:I509)</f>
        <v>9.8499999999999979</v>
      </c>
      <c r="K509" s="38">
        <v>37.33</v>
      </c>
    </row>
    <row r="510" spans="1:11" x14ac:dyDescent="0.25">
      <c r="A510" s="43"/>
      <c r="B510" s="54" t="s">
        <v>44</v>
      </c>
      <c r="C510" s="37">
        <v>21.85</v>
      </c>
      <c r="D510" s="37">
        <v>3.49</v>
      </c>
      <c r="E510" s="37">
        <v>1.53</v>
      </c>
      <c r="F510" s="37">
        <v>8.0500000000000007</v>
      </c>
      <c r="G510" s="37">
        <v>1.78</v>
      </c>
      <c r="H510" s="37">
        <v>0.45</v>
      </c>
      <c r="I510" s="37">
        <v>1.75</v>
      </c>
      <c r="J510" s="37">
        <f t="shared" si="22"/>
        <v>14.439999999999998</v>
      </c>
      <c r="K510" s="38">
        <v>53.34</v>
      </c>
    </row>
    <row r="511" spans="1:11" x14ac:dyDescent="0.25">
      <c r="A511" s="43"/>
      <c r="B511" s="54" t="s">
        <v>45</v>
      </c>
      <c r="C511" s="37">
        <v>32.479999999999997</v>
      </c>
      <c r="D511" s="37">
        <v>6.15</v>
      </c>
      <c r="E511" s="37">
        <v>1.77</v>
      </c>
      <c r="F511" s="37">
        <v>15.39</v>
      </c>
      <c r="G511" s="37">
        <v>3.06</v>
      </c>
      <c r="H511" s="37">
        <v>0.56999999999999995</v>
      </c>
      <c r="I511" s="37">
        <v>1.74</v>
      </c>
      <c r="J511" s="37">
        <f t="shared" si="22"/>
        <v>24.04</v>
      </c>
      <c r="K511" s="38">
        <v>85.2</v>
      </c>
    </row>
    <row r="512" spans="1:11" x14ac:dyDescent="0.25">
      <c r="A512" s="43"/>
      <c r="B512" s="54" t="s">
        <v>46</v>
      </c>
      <c r="C512" s="37">
        <v>33.44</v>
      </c>
      <c r="D512" s="37">
        <v>6.61</v>
      </c>
      <c r="E512" s="37">
        <v>1.57</v>
      </c>
      <c r="F512" s="37">
        <v>12.85</v>
      </c>
      <c r="G512" s="37">
        <v>3.49</v>
      </c>
      <c r="H512" s="37">
        <v>0.56999999999999995</v>
      </c>
      <c r="I512" s="37">
        <v>1.58</v>
      </c>
      <c r="J512" s="37">
        <f t="shared" si="22"/>
        <v>31.03</v>
      </c>
      <c r="K512" s="38">
        <v>91.14</v>
      </c>
    </row>
    <row r="513" spans="1:11" x14ac:dyDescent="0.25">
      <c r="A513" s="43"/>
      <c r="B513" s="54" t="s">
        <v>20</v>
      </c>
      <c r="C513" s="37">
        <v>38.81</v>
      </c>
      <c r="D513" s="37">
        <v>6.58</v>
      </c>
      <c r="E513" s="37">
        <v>2.19</v>
      </c>
      <c r="F513" s="37">
        <v>13.96</v>
      </c>
      <c r="G513" s="37">
        <v>3.4</v>
      </c>
      <c r="H513" s="37">
        <v>0.62</v>
      </c>
      <c r="I513" s="37">
        <v>1.75</v>
      </c>
      <c r="J513" s="37">
        <f t="shared" si="22"/>
        <v>38.75</v>
      </c>
      <c r="K513" s="38">
        <v>106.06</v>
      </c>
    </row>
    <row r="514" spans="1:11" x14ac:dyDescent="0.25">
      <c r="A514" s="43"/>
      <c r="B514" s="54" t="s">
        <v>47</v>
      </c>
      <c r="C514" s="37">
        <v>42.02</v>
      </c>
      <c r="D514" s="37">
        <v>10.039999999999999</v>
      </c>
      <c r="E514" s="37">
        <v>2.02</v>
      </c>
      <c r="F514" s="37">
        <v>12.27</v>
      </c>
      <c r="G514" s="37">
        <v>4.96</v>
      </c>
      <c r="H514" s="37">
        <v>0.67</v>
      </c>
      <c r="I514" s="37">
        <v>2.1</v>
      </c>
      <c r="J514" s="37">
        <f t="shared" si="22"/>
        <v>35.040000000000006</v>
      </c>
      <c r="K514" s="38">
        <v>109.12</v>
      </c>
    </row>
    <row r="515" spans="1:11" x14ac:dyDescent="0.25">
      <c r="A515" s="43"/>
      <c r="B515" s="54" t="s">
        <v>48</v>
      </c>
      <c r="C515" s="37">
        <v>52.66</v>
      </c>
      <c r="D515" s="37">
        <v>15.3</v>
      </c>
      <c r="E515" s="37">
        <v>1.88</v>
      </c>
      <c r="F515" s="37">
        <v>13.1</v>
      </c>
      <c r="G515" s="37">
        <v>6.06</v>
      </c>
      <c r="H515" s="37">
        <v>0.72</v>
      </c>
      <c r="I515" s="37">
        <v>2.52</v>
      </c>
      <c r="J515" s="37">
        <f t="shared" si="22"/>
        <v>50.250000000000028</v>
      </c>
      <c r="K515" s="38">
        <v>142.49</v>
      </c>
    </row>
    <row r="516" spans="1:11" x14ac:dyDescent="0.25">
      <c r="A516" s="43"/>
      <c r="B516" s="54" t="s">
        <v>49</v>
      </c>
      <c r="C516" s="37">
        <v>55.47</v>
      </c>
      <c r="D516" s="37">
        <v>26.9</v>
      </c>
      <c r="E516" s="37">
        <v>1.81</v>
      </c>
      <c r="F516" s="37">
        <v>12.08</v>
      </c>
      <c r="G516" s="37">
        <v>3.42</v>
      </c>
      <c r="H516" s="37">
        <v>0.59</v>
      </c>
      <c r="I516" s="37">
        <v>2.75</v>
      </c>
      <c r="J516" s="37">
        <f t="shared" si="22"/>
        <v>49.06</v>
      </c>
      <c r="K516" s="38">
        <v>152.08000000000001</v>
      </c>
    </row>
    <row r="517" spans="1:11" x14ac:dyDescent="0.25">
      <c r="A517" s="43"/>
      <c r="B517" s="54" t="s">
        <v>50</v>
      </c>
      <c r="C517" s="37">
        <v>50.74</v>
      </c>
      <c r="D517" s="37">
        <v>7.58</v>
      </c>
      <c r="E517" s="37">
        <v>1.59</v>
      </c>
      <c r="F517" s="37">
        <v>20.78</v>
      </c>
      <c r="G517" s="37">
        <v>3.75</v>
      </c>
      <c r="H517" s="37">
        <v>0.77</v>
      </c>
      <c r="I517" s="37">
        <v>2.19</v>
      </c>
      <c r="J517" s="37">
        <f t="shared" si="22"/>
        <v>37.92</v>
      </c>
      <c r="K517" s="38">
        <v>125.32</v>
      </c>
    </row>
    <row r="518" spans="1:11" x14ac:dyDescent="0.25">
      <c r="A518" s="43"/>
      <c r="B518" s="54" t="s">
        <v>51</v>
      </c>
      <c r="C518" s="37">
        <v>48.05</v>
      </c>
      <c r="D518" s="37">
        <v>5.98</v>
      </c>
      <c r="E518" s="37">
        <v>2.1800000000000002</v>
      </c>
      <c r="F518" s="37">
        <v>18.489999999999998</v>
      </c>
      <c r="G518" s="37">
        <v>4.22</v>
      </c>
      <c r="H518" s="37">
        <v>0.6</v>
      </c>
      <c r="I518" s="37">
        <v>1.83</v>
      </c>
      <c r="J518" s="37">
        <f t="shared" si="22"/>
        <v>32.820000000000007</v>
      </c>
      <c r="K518" s="38">
        <v>114.17</v>
      </c>
    </row>
    <row r="519" spans="1:11" x14ac:dyDescent="0.25">
      <c r="A519" s="43"/>
      <c r="B519" s="54" t="s">
        <v>52</v>
      </c>
      <c r="C519" s="37">
        <v>29.49</v>
      </c>
      <c r="D519" s="37">
        <v>3.97</v>
      </c>
      <c r="E519" s="37">
        <v>1.29</v>
      </c>
      <c r="F519" s="37">
        <v>6.97</v>
      </c>
      <c r="G519" s="37">
        <v>2.13</v>
      </c>
      <c r="H519" s="37">
        <v>0.41</v>
      </c>
      <c r="I519" s="37">
        <v>0.98</v>
      </c>
      <c r="J519" s="37">
        <f t="shared" si="22"/>
        <v>17.260000000000005</v>
      </c>
      <c r="K519" s="38">
        <v>62.5</v>
      </c>
    </row>
    <row r="520" spans="1:11" x14ac:dyDescent="0.25">
      <c r="A520" s="43"/>
      <c r="B520" s="54" t="s">
        <v>53</v>
      </c>
      <c r="C520" s="37">
        <v>23.31</v>
      </c>
      <c r="D520" s="37">
        <v>5.14</v>
      </c>
      <c r="E520" s="37">
        <v>1.08</v>
      </c>
      <c r="F520" s="37">
        <v>4.75</v>
      </c>
      <c r="G520" s="37">
        <v>1.37</v>
      </c>
      <c r="H520" s="37">
        <v>0.34</v>
      </c>
      <c r="I520" s="37">
        <v>1.5</v>
      </c>
      <c r="J520" s="37">
        <f t="shared" si="22"/>
        <v>17.589999999999996</v>
      </c>
      <c r="K520" s="38">
        <v>55.08</v>
      </c>
    </row>
    <row r="521" spans="1:11" ht="13.5" customHeight="1" x14ac:dyDescent="0.25">
      <c r="A521" s="43">
        <v>2003</v>
      </c>
      <c r="B521" s="54" t="s">
        <v>43</v>
      </c>
      <c r="C521" s="37">
        <v>20.6</v>
      </c>
      <c r="D521" s="37">
        <v>2.44</v>
      </c>
      <c r="E521" s="37">
        <v>1.27</v>
      </c>
      <c r="F521" s="37">
        <v>3.82</v>
      </c>
      <c r="G521" s="37">
        <v>1.57</v>
      </c>
      <c r="H521" s="33" t="s">
        <v>39</v>
      </c>
      <c r="I521" s="37">
        <v>1.23</v>
      </c>
      <c r="J521" s="37">
        <f t="shared" ref="J521:J532" si="23">K521-SUM(C521:I521)</f>
        <v>9.9199999999999982</v>
      </c>
      <c r="K521" s="38">
        <v>40.85</v>
      </c>
    </row>
    <row r="522" spans="1:11" x14ac:dyDescent="0.25">
      <c r="A522" s="43"/>
      <c r="B522" s="54" t="s">
        <v>44</v>
      </c>
      <c r="C522" s="37">
        <v>26.68</v>
      </c>
      <c r="D522" s="37">
        <v>3.43</v>
      </c>
      <c r="E522" s="37">
        <v>1.23</v>
      </c>
      <c r="F522" s="37">
        <v>6.82</v>
      </c>
      <c r="G522" s="37">
        <v>1.8</v>
      </c>
      <c r="H522" s="33" t="s">
        <v>39</v>
      </c>
      <c r="I522" s="37">
        <v>1.22</v>
      </c>
      <c r="J522" s="37">
        <f t="shared" si="23"/>
        <v>14.560000000000009</v>
      </c>
      <c r="K522" s="38">
        <v>55.74</v>
      </c>
    </row>
    <row r="523" spans="1:11" x14ac:dyDescent="0.25">
      <c r="A523" s="43"/>
      <c r="B523" s="54" t="s">
        <v>45</v>
      </c>
      <c r="C523" s="37">
        <v>28.14</v>
      </c>
      <c r="D523" s="37">
        <v>4.87</v>
      </c>
      <c r="E523" s="37">
        <v>1.67</v>
      </c>
      <c r="F523" s="37">
        <v>14.54</v>
      </c>
      <c r="G523" s="37">
        <v>2.2599999999999998</v>
      </c>
      <c r="H523" s="33" t="s">
        <v>39</v>
      </c>
      <c r="I523" s="37">
        <v>1.4</v>
      </c>
      <c r="J523" s="37">
        <f t="shared" si="23"/>
        <v>20.700000000000003</v>
      </c>
      <c r="K523" s="38">
        <v>73.58</v>
      </c>
    </row>
    <row r="524" spans="1:11" x14ac:dyDescent="0.25">
      <c r="A524" s="43"/>
      <c r="B524" s="54" t="s">
        <v>46</v>
      </c>
      <c r="C524" s="37">
        <v>37.869999999999997</v>
      </c>
      <c r="D524" s="37">
        <v>6.75</v>
      </c>
      <c r="E524" s="37">
        <v>1.69</v>
      </c>
      <c r="F524" s="37">
        <v>14.81</v>
      </c>
      <c r="G524" s="37">
        <v>3.67</v>
      </c>
      <c r="H524" s="33" t="s">
        <v>39</v>
      </c>
      <c r="I524" s="37">
        <v>1.47</v>
      </c>
      <c r="J524" s="37">
        <f t="shared" si="23"/>
        <v>36.480000000000004</v>
      </c>
      <c r="K524" s="38">
        <v>102.74</v>
      </c>
    </row>
    <row r="525" spans="1:11" x14ac:dyDescent="0.25">
      <c r="A525" s="43"/>
      <c r="B525" s="54" t="s">
        <v>20</v>
      </c>
      <c r="C525" s="37">
        <v>40.58</v>
      </c>
      <c r="D525" s="37">
        <v>6.99</v>
      </c>
      <c r="E525" s="37">
        <v>2.29</v>
      </c>
      <c r="F525" s="37">
        <v>12.43</v>
      </c>
      <c r="G525" s="37">
        <v>3.85</v>
      </c>
      <c r="H525" s="33" t="s">
        <v>39</v>
      </c>
      <c r="I525" s="37">
        <v>1.55</v>
      </c>
      <c r="J525" s="37">
        <f t="shared" si="23"/>
        <v>41.06</v>
      </c>
      <c r="K525" s="38">
        <v>108.75</v>
      </c>
    </row>
    <row r="526" spans="1:11" x14ac:dyDescent="0.25">
      <c r="A526" s="43"/>
      <c r="B526" s="54" t="s">
        <v>47</v>
      </c>
      <c r="C526" s="37">
        <v>45.73</v>
      </c>
      <c r="D526" s="37">
        <v>9.51</v>
      </c>
      <c r="E526" s="37">
        <v>2.61</v>
      </c>
      <c r="F526" s="37">
        <v>9.9600000000000009</v>
      </c>
      <c r="G526" s="37">
        <v>4.91</v>
      </c>
      <c r="H526" s="33" t="s">
        <v>39</v>
      </c>
      <c r="I526" s="37">
        <v>1.93</v>
      </c>
      <c r="J526" s="37">
        <f t="shared" si="23"/>
        <v>40.72</v>
      </c>
      <c r="K526" s="38">
        <v>115.37</v>
      </c>
    </row>
    <row r="527" spans="1:11" x14ac:dyDescent="0.25">
      <c r="A527" s="43"/>
      <c r="B527" s="54" t="s">
        <v>48</v>
      </c>
      <c r="C527" s="37">
        <v>58.47</v>
      </c>
      <c r="D527" s="37">
        <v>13.81</v>
      </c>
      <c r="E527" s="37">
        <v>2.11</v>
      </c>
      <c r="F527" s="37">
        <v>11.12</v>
      </c>
      <c r="G527" s="37">
        <v>6.04</v>
      </c>
      <c r="H527" s="33" t="s">
        <v>39</v>
      </c>
      <c r="I527" s="37">
        <v>2.39</v>
      </c>
      <c r="J527" s="37">
        <f t="shared" si="23"/>
        <v>51.909999999999982</v>
      </c>
      <c r="K527" s="38">
        <v>145.85</v>
      </c>
    </row>
    <row r="528" spans="1:11" x14ac:dyDescent="0.25">
      <c r="A528" s="43"/>
      <c r="B528" s="54" t="s">
        <v>49</v>
      </c>
      <c r="C528" s="37">
        <v>55.85</v>
      </c>
      <c r="D528" s="37">
        <v>23.52</v>
      </c>
      <c r="E528" s="37">
        <v>1.62</v>
      </c>
      <c r="F528" s="37">
        <v>12.76</v>
      </c>
      <c r="G528" s="37">
        <v>3.84</v>
      </c>
      <c r="H528" s="33" t="s">
        <v>39</v>
      </c>
      <c r="I528" s="37">
        <v>2.88</v>
      </c>
      <c r="J528" s="37">
        <f t="shared" si="23"/>
        <v>48.569999999999979</v>
      </c>
      <c r="K528" s="38">
        <v>149.04</v>
      </c>
    </row>
    <row r="529" spans="1:21" x14ac:dyDescent="0.25">
      <c r="A529" s="43"/>
      <c r="B529" s="54" t="s">
        <v>50</v>
      </c>
      <c r="C529" s="37">
        <v>53.44</v>
      </c>
      <c r="D529" s="37">
        <v>7.64</v>
      </c>
      <c r="E529" s="37">
        <v>1.87</v>
      </c>
      <c r="F529" s="37">
        <v>11.55</v>
      </c>
      <c r="G529" s="37">
        <v>4.9400000000000004</v>
      </c>
      <c r="H529" s="33" t="s">
        <v>39</v>
      </c>
      <c r="I529" s="37">
        <v>2.16</v>
      </c>
      <c r="J529" s="37">
        <f t="shared" si="23"/>
        <v>38.090000000000003</v>
      </c>
      <c r="K529" s="38">
        <v>119.69</v>
      </c>
    </row>
    <row r="530" spans="1:21" x14ac:dyDescent="0.25">
      <c r="A530" s="43"/>
      <c r="B530" s="54" t="s">
        <v>51</v>
      </c>
      <c r="C530" s="37">
        <v>42.44</v>
      </c>
      <c r="D530" s="37">
        <v>4.83</v>
      </c>
      <c r="E530" s="37">
        <v>1.68</v>
      </c>
      <c r="F530" s="37">
        <v>15.48</v>
      </c>
      <c r="G530" s="37">
        <v>4.55</v>
      </c>
      <c r="H530" s="33" t="s">
        <v>39</v>
      </c>
      <c r="I530" s="37">
        <v>1.58</v>
      </c>
      <c r="J530" s="37">
        <f t="shared" si="23"/>
        <v>31.300000000000011</v>
      </c>
      <c r="K530" s="38">
        <v>101.86</v>
      </c>
    </row>
    <row r="531" spans="1:21" x14ac:dyDescent="0.25">
      <c r="A531" s="43"/>
      <c r="B531" s="54" t="s">
        <v>52</v>
      </c>
      <c r="C531" s="37">
        <v>27.55</v>
      </c>
      <c r="D531" s="37">
        <v>3.61</v>
      </c>
      <c r="E531" s="37">
        <v>1.56</v>
      </c>
      <c r="F531" s="37">
        <v>7.45</v>
      </c>
      <c r="G531" s="37">
        <v>2.65</v>
      </c>
      <c r="H531" s="33" t="s">
        <v>39</v>
      </c>
      <c r="I531" s="37">
        <v>0.91</v>
      </c>
      <c r="J531" s="37">
        <f t="shared" si="23"/>
        <v>14.720000000000006</v>
      </c>
      <c r="K531" s="38">
        <v>58.45</v>
      </c>
    </row>
    <row r="532" spans="1:21" x14ac:dyDescent="0.25">
      <c r="A532" s="43"/>
      <c r="B532" s="54" t="s">
        <v>53</v>
      </c>
      <c r="C532" s="37">
        <v>22.2</v>
      </c>
      <c r="D532" s="37">
        <v>6.77</v>
      </c>
      <c r="E532" s="37">
        <v>1.08</v>
      </c>
      <c r="F532" s="37">
        <v>5.09</v>
      </c>
      <c r="G532" s="37">
        <v>1.5</v>
      </c>
      <c r="H532" s="33" t="s">
        <v>39</v>
      </c>
      <c r="I532" s="37">
        <v>1.5</v>
      </c>
      <c r="J532" s="37">
        <f t="shared" si="23"/>
        <v>16.54</v>
      </c>
      <c r="K532" s="38">
        <v>54.68</v>
      </c>
    </row>
    <row r="533" spans="1:21" x14ac:dyDescent="0.25">
      <c r="A533" s="43">
        <v>2004</v>
      </c>
      <c r="B533" s="54" t="s">
        <v>43</v>
      </c>
      <c r="C533" s="37">
        <v>17.62</v>
      </c>
      <c r="D533" s="37">
        <v>4.0999999999999996</v>
      </c>
      <c r="E533" s="37">
        <v>1.31</v>
      </c>
      <c r="F533" s="37">
        <v>3.67</v>
      </c>
      <c r="G533" s="37">
        <v>2.0499999999999998</v>
      </c>
      <c r="H533" s="33" t="s">
        <v>39</v>
      </c>
      <c r="I533" s="37">
        <v>1.44</v>
      </c>
      <c r="J533" s="37">
        <f>K533-SUM(C533:I533)</f>
        <v>10.89</v>
      </c>
      <c r="K533" s="38">
        <v>41.08</v>
      </c>
    </row>
    <row r="534" spans="1:21" x14ac:dyDescent="0.25">
      <c r="A534" s="43"/>
      <c r="B534" s="54" t="s">
        <v>44</v>
      </c>
      <c r="C534" s="37">
        <v>24.11</v>
      </c>
      <c r="D534" s="37">
        <v>3.88</v>
      </c>
      <c r="E534" s="37">
        <v>1.1399999999999999</v>
      </c>
      <c r="F534" s="37">
        <v>6.78</v>
      </c>
      <c r="G534" s="37">
        <v>1.68</v>
      </c>
      <c r="H534" s="33" t="s">
        <v>39</v>
      </c>
      <c r="I534" s="37">
        <v>1.29</v>
      </c>
      <c r="J534" s="37">
        <f>K534-SUM(C534:I534)</f>
        <v>14.980000000000004</v>
      </c>
      <c r="K534" s="38">
        <v>53.86</v>
      </c>
    </row>
    <row r="535" spans="1:21" ht="15.75" thickBot="1" x14ac:dyDescent="0.3">
      <c r="A535" s="44"/>
      <c r="B535" s="56" t="s">
        <v>45</v>
      </c>
      <c r="C535" s="41">
        <v>30.19</v>
      </c>
      <c r="D535" s="41">
        <v>5.71</v>
      </c>
      <c r="E535" s="41">
        <v>2.0299999999999998</v>
      </c>
      <c r="F535" s="41">
        <v>11.38</v>
      </c>
      <c r="G535" s="41">
        <v>2.94</v>
      </c>
      <c r="H535" s="34" t="s">
        <v>39</v>
      </c>
      <c r="I535" s="41">
        <v>1.51</v>
      </c>
      <c r="J535" s="41">
        <f>K535-SUM(C535:I535)</f>
        <v>18.690000000000005</v>
      </c>
      <c r="K535" s="42">
        <v>72.45</v>
      </c>
    </row>
    <row r="536" spans="1:21" s="8" customFormat="1" x14ac:dyDescent="0.25">
      <c r="A536" s="47" t="s">
        <v>54</v>
      </c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48"/>
      <c r="M536" s="48"/>
      <c r="N536" s="48"/>
      <c r="O536" s="48"/>
      <c r="P536" s="48"/>
      <c r="Q536" s="48"/>
      <c r="R536" s="48"/>
      <c r="S536" s="48"/>
      <c r="T536" s="48"/>
      <c r="U536" s="49"/>
    </row>
    <row r="537" spans="1:21" s="8" customFormat="1" x14ac:dyDescent="0.25">
      <c r="A537" s="50" t="s">
        <v>55</v>
      </c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</row>
    <row r="538" spans="1:21" s="8" customFormat="1" x14ac:dyDescent="0.25">
      <c r="A538" s="51" t="s">
        <v>56</v>
      </c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</row>
    <row r="539" spans="1:21" s="8" customFormat="1" x14ac:dyDescent="0.25">
      <c r="A539" s="52" t="s">
        <v>57</v>
      </c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</row>
    <row r="540" spans="1:21" s="8" customFormat="1" ht="15" customHeight="1" x14ac:dyDescent="0.25">
      <c r="A540" s="52" t="s">
        <v>58</v>
      </c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</row>
    <row r="541" spans="1:21" s="8" customFormat="1" x14ac:dyDescent="0.2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</row>
    <row r="542" spans="1:21" s="8" customFormat="1" x14ac:dyDescent="0.25">
      <c r="A542" s="53" t="s">
        <v>59</v>
      </c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</row>
    <row r="543" spans="1:21" x14ac:dyDescent="0.25">
      <c r="A543" s="45"/>
      <c r="B543" s="32"/>
      <c r="C543" s="32"/>
      <c r="D543" s="32"/>
      <c r="E543" s="32"/>
      <c r="F543" s="32"/>
      <c r="G543" s="32"/>
      <c r="H543" s="32"/>
      <c r="I543" s="32"/>
      <c r="J543" s="32"/>
      <c r="K543" s="32"/>
    </row>
  </sheetData>
  <mergeCells count="4">
    <mergeCell ref="A1:K1"/>
    <mergeCell ref="A2:K2"/>
    <mergeCell ref="A3:K3"/>
    <mergeCell ref="A4:B4"/>
  </mergeCells>
  <pageMargins left="0.7" right="0.7" top="0.75" bottom="0.75" header="0.3" footer="0.3"/>
  <pageSetup paperSize="9" scale="52" orientation="portrait" r:id="rId1"/>
  <rowBreaks count="6" manualBreakCount="6">
    <brk id="88" max="10" man="1"/>
    <brk id="184" max="10" man="1"/>
    <brk id="280" max="10" man="1"/>
    <brk id="340" max="10" man="1"/>
    <brk id="424" max="10" man="1"/>
    <brk id="4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final</vt:lpstr>
      <vt:lpstr>final!Print_Area</vt:lpstr>
    </vt:vector>
  </TitlesOfParts>
  <Company>CBM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Caruana Karen</dc:creator>
  <cp:lastModifiedBy>Caruana Karen</cp:lastModifiedBy>
  <dcterms:created xsi:type="dcterms:W3CDTF">2014-07-08T12:56:07Z</dcterms:created>
  <dcterms:modified xsi:type="dcterms:W3CDTF">2014-07-21T09:23:35Z</dcterms:modified>
</cp:coreProperties>
</file>